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as01\murayamakodomo\★子育て若者支援担当\05 児童福祉施設、教育・保育施設\★認定子ども園\02認定こども園運営状況報告書\R6\02保育所型\02運営状況報告書様式（保育所型）\"/>
    </mc:Choice>
  </mc:AlternateContent>
  <bookViews>
    <workbookView xWindow="120" yWindow="48" windowWidth="14952" windowHeight="7548" activeTab="1"/>
  </bookViews>
  <sheets>
    <sheet name="参考様式１【新基準】" sheetId="21" r:id="rId1"/>
    <sheet name="参考様式１【従前基準】" sheetId="19" r:id="rId2"/>
    <sheet name="参考様式２" sheetId="3" r:id="rId3"/>
  </sheets>
  <definedNames>
    <definedName name="_xlnm.Print_Area" localSheetId="0">参考様式１【新基準】!$A$1:$F$32</definedName>
  </definedNames>
  <calcPr calcId="162913"/>
</workbook>
</file>

<file path=xl/calcChain.xml><?xml version="1.0" encoding="utf-8"?>
<calcChain xmlns="http://schemas.openxmlformats.org/spreadsheetml/2006/main">
  <c r="D26" i="21" l="1"/>
  <c r="C26" i="21"/>
  <c r="E24" i="21"/>
  <c r="G23" i="21"/>
  <c r="B23" i="21"/>
  <c r="B22" i="21"/>
  <c r="F22" i="21"/>
  <c r="H23" i="21"/>
  <c r="G21" i="21"/>
  <c r="B21" i="21"/>
  <c r="B20" i="21"/>
  <c r="F20" i="21"/>
  <c r="H21" i="21"/>
  <c r="B19" i="21"/>
  <c r="B18" i="21"/>
  <c r="F18" i="21"/>
  <c r="B17" i="21"/>
  <c r="B26" i="21"/>
  <c r="D13" i="21"/>
  <c r="C13" i="21"/>
  <c r="E11" i="21"/>
  <c r="G10" i="21"/>
  <c r="B10" i="21"/>
  <c r="B9" i="21"/>
  <c r="F9" i="21"/>
  <c r="H10" i="21"/>
  <c r="G8" i="21"/>
  <c r="B8" i="21"/>
  <c r="B7" i="21"/>
  <c r="F7" i="21"/>
  <c r="H8" i="21"/>
  <c r="B6" i="21"/>
  <c r="B5" i="21"/>
  <c r="F5" i="21"/>
  <c r="B4" i="21"/>
  <c r="B13" i="21"/>
  <c r="D28" i="19"/>
  <c r="C28" i="19"/>
  <c r="E26" i="19"/>
  <c r="B25" i="19"/>
  <c r="B24" i="19"/>
  <c r="B23" i="19"/>
  <c r="B22" i="19"/>
  <c r="B20" i="19"/>
  <c r="B19" i="19"/>
  <c r="F19" i="19"/>
  <c r="B18" i="19"/>
  <c r="B28" i="19"/>
  <c r="D14" i="19"/>
  <c r="C14" i="19"/>
  <c r="E12" i="19"/>
  <c r="B11" i="19"/>
  <c r="B10" i="19"/>
  <c r="B9" i="19"/>
  <c r="B8" i="19"/>
  <c r="B6" i="19"/>
  <c r="B14" i="19"/>
  <c r="B5" i="19"/>
  <c r="B4" i="19"/>
  <c r="F18" i="19"/>
  <c r="F4" i="19"/>
  <c r="F21" i="19"/>
  <c r="F28" i="19"/>
  <c r="F5" i="19"/>
  <c r="F7" i="19"/>
  <c r="F14" i="19"/>
  <c r="F17" i="21"/>
  <c r="F4" i="21"/>
  <c r="F11" i="21"/>
  <c r="F13" i="21"/>
  <c r="F26" i="21"/>
  <c r="F24" i="21"/>
</calcChain>
</file>

<file path=xl/sharedStrings.xml><?xml version="1.0" encoding="utf-8"?>
<sst xmlns="http://schemas.openxmlformats.org/spreadsheetml/2006/main" count="119" uniqueCount="75">
  <si>
    <t>児童の年齢</t>
    <phoneticPr fontId="3"/>
  </si>
  <si>
    <t>利用定員</t>
  </si>
  <si>
    <t>学級数</t>
    <rPh sb="0" eb="2">
      <t>ガッキュウ</t>
    </rPh>
    <rPh sb="2" eb="3">
      <t>スウ</t>
    </rPh>
    <phoneticPr fontId="3"/>
  </si>
  <si>
    <t>必要な職員の数</t>
    <phoneticPr fontId="3"/>
  </si>
  <si>
    <t>２・３号認定</t>
  </si>
  <si>
    <t>１号認定</t>
  </si>
  <si>
    <t>０歳児</t>
  </si>
  <si>
    <t>１歳児</t>
  </si>
  <si>
    <t>２歳児</t>
  </si>
  <si>
    <t>小計</t>
    <rPh sb="0" eb="2">
      <t>ショウケイ</t>
    </rPh>
    <phoneticPr fontId="3"/>
  </si>
  <si>
    <t>満３歳児</t>
    <rPh sb="0" eb="1">
      <t>マン</t>
    </rPh>
    <phoneticPr fontId="3"/>
  </si>
  <si>
    <t>３歳児</t>
  </si>
  <si>
    <t>４歳児</t>
  </si>
  <si>
    <t>５歳児</t>
  </si>
  <si>
    <t>合計</t>
    <phoneticPr fontId="3"/>
  </si>
  <si>
    <t>児童の年齢</t>
    <phoneticPr fontId="3"/>
  </si>
  <si>
    <t>在籍児童</t>
    <rPh sb="0" eb="2">
      <t>ザイセキ</t>
    </rPh>
    <rPh sb="2" eb="4">
      <t>ジドウ</t>
    </rPh>
    <phoneticPr fontId="3"/>
  </si>
  <si>
    <t>必要な職員の数</t>
    <phoneticPr fontId="3"/>
  </si>
  <si>
    <t>合計</t>
    <phoneticPr fontId="3"/>
  </si>
  <si>
    <t xml:space="preserve">（１）「必要な職員の数」は、「０歳児」と「１，２歳児」（満年齢による。）に分け、小数点以下の端数は小数点第２位を切り捨てする。小計①は、合計した値の小数点以下を四捨五入する。
小計①（四捨五入）＝０歳児の人数×１／３＋（１歳児の人数＋２歳児の人数）×１／６
</t>
    <rPh sb="17" eb="18">
      <t>ジ</t>
    </rPh>
    <rPh sb="28" eb="31">
      <t>マンネンレイ</t>
    </rPh>
    <phoneticPr fontId="3"/>
  </si>
  <si>
    <t>（２）学級数は、３歳児については在籍児童数を２０で除した値、４、５歳児については、年齢毎に３０で除した値以上であること。</t>
    <phoneticPr fontId="3"/>
  </si>
  <si>
    <t>（３）園児が認定こども園を利用する時間内は、常時２人以上の職員を配置すること（一時預かり事業等の職員は含めることができない。）</t>
    <rPh sb="6" eb="8">
      <t>ニンテイ</t>
    </rPh>
    <rPh sb="11" eb="12">
      <t>エン</t>
    </rPh>
    <rPh sb="39" eb="41">
      <t>イチジ</t>
    </rPh>
    <rPh sb="41" eb="42">
      <t>アズ</t>
    </rPh>
    <rPh sb="44" eb="46">
      <t>ジギョウ</t>
    </rPh>
    <rPh sb="46" eb="47">
      <t>トウ</t>
    </rPh>
    <rPh sb="48" eb="50">
      <t>ショクイン</t>
    </rPh>
    <rPh sb="51" eb="52">
      <t>フク</t>
    </rPh>
    <phoneticPr fontId="3"/>
  </si>
  <si>
    <t xml:space="preserve">（４）学年の途中で満３歳に達した園児について、
・引続き２歳児クラスに残る場合は、２歳児に計上すること。
・３歳児学級（年少）または満３歳児学級に移る場合は、３歳児または満３歳児に計上すること。
</t>
    <phoneticPr fontId="3"/>
  </si>
  <si>
    <t>児童の年齢</t>
    <phoneticPr fontId="1"/>
  </si>
  <si>
    <t>学級数</t>
    <rPh sb="0" eb="2">
      <t>ガッキュウ</t>
    </rPh>
    <rPh sb="2" eb="3">
      <t>スウ</t>
    </rPh>
    <phoneticPr fontId="1"/>
  </si>
  <si>
    <t>必要な職員の数</t>
    <phoneticPr fontId="1"/>
  </si>
  <si>
    <t>満３歳児</t>
    <rPh sb="0" eb="1">
      <t>マン</t>
    </rPh>
    <phoneticPr fontId="1"/>
  </si>
  <si>
    <t>小計</t>
    <rPh sb="0" eb="2">
      <t>ショウケイ</t>
    </rPh>
    <phoneticPr fontId="1"/>
  </si>
  <si>
    <t>合計</t>
    <phoneticPr fontId="1"/>
  </si>
  <si>
    <t>在籍児童</t>
    <rPh sb="0" eb="2">
      <t>ザイセキ</t>
    </rPh>
    <rPh sb="2" eb="4">
      <t>ジドウ</t>
    </rPh>
    <phoneticPr fontId="1"/>
  </si>
  <si>
    <t>（２）学級数は、３歳児については在籍児童数を２０で除した値、４、５歳児については、年齢毎に３０で除した値以上であること。</t>
    <phoneticPr fontId="1"/>
  </si>
  <si>
    <t>（３）必要な職員の数が学級数を下回る場合は、学級数を必要数とすること。</t>
    <rPh sb="3" eb="5">
      <t>ヒツヨウ</t>
    </rPh>
    <rPh sb="6" eb="8">
      <t>ショクイン</t>
    </rPh>
    <rPh sb="9" eb="10">
      <t>カズ</t>
    </rPh>
    <rPh sb="15" eb="17">
      <t>シタマワ</t>
    </rPh>
    <rPh sb="18" eb="20">
      <t>バアイ</t>
    </rPh>
    <phoneticPr fontId="1"/>
  </si>
  <si>
    <t>（４）園児が認定こども園を利用する時間内は、常時２人以上の職員を配置すること（一時預かり事業等の職員は含めることができない。）</t>
    <rPh sb="6" eb="8">
      <t>ニンテイ</t>
    </rPh>
    <rPh sb="11" eb="12">
      <t>エン</t>
    </rPh>
    <rPh sb="39" eb="41">
      <t>イチジ</t>
    </rPh>
    <rPh sb="41" eb="42">
      <t>アズ</t>
    </rPh>
    <rPh sb="44" eb="46">
      <t>ジギョウ</t>
    </rPh>
    <rPh sb="46" eb="47">
      <t>トウ</t>
    </rPh>
    <rPh sb="48" eb="50">
      <t>ショクイン</t>
    </rPh>
    <rPh sb="51" eb="52">
      <t>フク</t>
    </rPh>
    <phoneticPr fontId="1"/>
  </si>
  <si>
    <t xml:space="preserve">（５）学年の途中で満３歳に達した園児について、
・引続き２歳児クラスに残る場合は、２歳児に計上すること。
・３歳児学級（年少）または満３歳児学級に移る場合は、３歳児または満３歳児に計上すること。
</t>
    <phoneticPr fontId="1"/>
  </si>
  <si>
    <t>（１）「必要な職員の数」は、「０歳児」と「１，２歳児」「３歳児」「４，５歳児」（満年齢による。）に分け、小数点以下の端数は小数点第２位を切り捨てする。小計は、合計した値の小数点以下を四捨五入する。
「必要な職員の数」＝０歳児の人数×１／３＋（１歳児の人数＋２歳児の人数）×１／６＋（満３歳児の人数＋３歳児の人数）×１／15＋（４歳児の人数＋５歳児の人数）×１／25</t>
    <rPh sb="17" eb="18">
      <t>ジ</t>
    </rPh>
    <rPh sb="29" eb="31">
      <t>サイジ</t>
    </rPh>
    <rPh sb="36" eb="38">
      <t>サイジ</t>
    </rPh>
    <rPh sb="40" eb="43">
      <t>マンネンレイ</t>
    </rPh>
    <rPh sb="141" eb="142">
      <t>マン</t>
    </rPh>
    <rPh sb="143" eb="145">
      <t>サイジ</t>
    </rPh>
    <rPh sb="146" eb="148">
      <t>ニンズウ</t>
    </rPh>
    <rPh sb="150" eb="152">
      <t>サイジ</t>
    </rPh>
    <rPh sb="153" eb="155">
      <t>ニンズウ</t>
    </rPh>
    <rPh sb="164" eb="166">
      <t>サイジ</t>
    </rPh>
    <rPh sb="167" eb="169">
      <t>ニンズウ</t>
    </rPh>
    <rPh sb="171" eb="173">
      <t>サイジ</t>
    </rPh>
    <rPh sb="174" eb="176">
      <t>ニンズウ</t>
    </rPh>
    <phoneticPr fontId="1"/>
  </si>
  <si>
    <t>　幼保連携型、幼稚園型で園長が専任でない場合は、右欄に１を計上すること。</t>
    <rPh sb="12" eb="14">
      <t>エンチョウ</t>
    </rPh>
    <rPh sb="15" eb="17">
      <t>センニン</t>
    </rPh>
    <rPh sb="20" eb="22">
      <t>バアイ</t>
    </rPh>
    <rPh sb="24" eb="25">
      <t>ミギ</t>
    </rPh>
    <rPh sb="25" eb="26">
      <t>ラン</t>
    </rPh>
    <rPh sb="29" eb="31">
      <t>ケイジョウ</t>
    </rPh>
    <phoneticPr fontId="3"/>
  </si>
  <si>
    <t>［参考様式２］</t>
  </si>
  <si>
    <t>［職員名簿］幼稚園型・保育所型</t>
    <rPh sb="6" eb="9">
      <t>ヨウチエン</t>
    </rPh>
    <rPh sb="9" eb="10">
      <t>ガタ</t>
    </rPh>
    <rPh sb="11" eb="13">
      <t>ホイク</t>
    </rPh>
    <rPh sb="13" eb="14">
      <t>ショ</t>
    </rPh>
    <rPh sb="14" eb="15">
      <t>ガタ</t>
    </rPh>
    <phoneticPr fontId="7"/>
  </si>
  <si>
    <t>番号</t>
  </si>
  <si>
    <t>職　　名</t>
  </si>
  <si>
    <r>
      <t xml:space="preserve">氏　　名
</t>
    </r>
    <r>
      <rPr>
        <sz val="8"/>
        <color theme="1"/>
        <rFont val="ＭＳ Ｐゴシック"/>
        <family val="3"/>
        <charset val="128"/>
        <scheme val="minor"/>
      </rPr>
      <t>※資格証等が旧姓の場合は、カッコ書きで旧姓を記載。</t>
    </r>
    <rPh sb="24" eb="26">
      <t>キュウセイ</t>
    </rPh>
    <phoneticPr fontId="7"/>
  </si>
  <si>
    <t>従事内容</t>
  </si>
  <si>
    <r>
      <t xml:space="preserve">勤務形態
</t>
    </r>
    <r>
      <rPr>
        <sz val="8"/>
        <color theme="1"/>
        <rFont val="ＭＳ Ｐゴシック"/>
        <family val="3"/>
        <charset val="128"/>
        <scheme val="minor"/>
      </rPr>
      <t>※就業規則上のフルタイム勤務職員を常勤とする。</t>
    </r>
    <rPh sb="6" eb="8">
      <t>シュウギョウ</t>
    </rPh>
    <rPh sb="8" eb="10">
      <t>キソク</t>
    </rPh>
    <rPh sb="10" eb="11">
      <t>ジョウ</t>
    </rPh>
    <rPh sb="17" eb="19">
      <t>キンム</t>
    </rPh>
    <rPh sb="19" eb="21">
      <t>ショクイン</t>
    </rPh>
    <rPh sb="22" eb="24">
      <t>ジョウキン</t>
    </rPh>
    <phoneticPr fontId="7"/>
  </si>
  <si>
    <t>資格名</t>
  </si>
  <si>
    <t>幼稚園教諭免許状有効期限</t>
    <phoneticPr fontId="7"/>
  </si>
  <si>
    <r>
      <t xml:space="preserve">摘　　要
</t>
    </r>
    <r>
      <rPr>
        <sz val="8"/>
        <color theme="1"/>
        <rFont val="ＭＳ Ｐゴシック"/>
        <family val="3"/>
        <charset val="128"/>
        <scheme val="minor"/>
      </rPr>
      <t>※市町村事業専任職員は、その旨明記すること。</t>
    </r>
    <phoneticPr fontId="7"/>
  </si>
  <si>
    <t>学級担任
※３～５歳児の学級のみ</t>
    <phoneticPr fontId="7"/>
  </si>
  <si>
    <t>２・３号認定子ども</t>
  </si>
  <si>
    <t>１号認定子ども</t>
  </si>
  <si>
    <t>保育士登録年月日</t>
  </si>
  <si>
    <t>例</t>
    <rPh sb="0" eb="1">
      <t>レイ</t>
    </rPh>
    <phoneticPr fontId="7"/>
  </si>
  <si>
    <t>教諭</t>
    <rPh sb="0" eb="2">
      <t>キョウユ</t>
    </rPh>
    <phoneticPr fontId="7"/>
  </si>
  <si>
    <t>山形　太郎</t>
    <rPh sb="0" eb="2">
      <t>ヤマガタ</t>
    </rPh>
    <rPh sb="3" eb="5">
      <t>タロウ</t>
    </rPh>
    <phoneticPr fontId="7"/>
  </si>
  <si>
    <t>すみれ（３歳）</t>
    <rPh sb="5" eb="6">
      <t>サイ</t>
    </rPh>
    <phoneticPr fontId="7"/>
  </si>
  <si>
    <t>○</t>
    <phoneticPr fontId="7"/>
  </si>
  <si>
    <t>常勤</t>
    <rPh sb="0" eb="2">
      <t>ジョウキン</t>
    </rPh>
    <phoneticPr fontId="7"/>
  </si>
  <si>
    <t>幼１</t>
    <rPh sb="0" eb="1">
      <t>ヨウ</t>
    </rPh>
    <phoneticPr fontId="7"/>
  </si>
  <si>
    <t>保育士</t>
    <rPh sb="0" eb="3">
      <t>ホイクシ</t>
    </rPh>
    <phoneticPr fontId="7"/>
  </si>
  <si>
    <t>山形　花子</t>
    <rPh sb="0" eb="2">
      <t>ヤマガタ</t>
    </rPh>
    <rPh sb="3" eb="5">
      <t>ハナコ</t>
    </rPh>
    <phoneticPr fontId="7"/>
  </si>
  <si>
    <t>非常勤</t>
    <rPh sb="0" eb="3">
      <t>ヒジョウキン</t>
    </rPh>
    <phoneticPr fontId="7"/>
  </si>
  <si>
    <t>幼２</t>
    <rPh sb="0" eb="1">
      <t>ヨウ</t>
    </rPh>
    <phoneticPr fontId="7"/>
  </si>
  <si>
    <t>一時預かり（１号）専任</t>
    <rPh sb="0" eb="2">
      <t>イチジ</t>
    </rPh>
    <rPh sb="2" eb="3">
      <t>アズ</t>
    </rPh>
    <rPh sb="7" eb="8">
      <t>ゴウ</t>
    </rPh>
    <rPh sb="9" eb="11">
      <t>センニン</t>
    </rPh>
    <phoneticPr fontId="7"/>
  </si>
  <si>
    <t>※  職名は、幼稚園型は園長、副園長、教頭、主幹教諭、教諭、助教諭、講師、養護教諭、保育補助、調理員、事務職員等の区分を記入してください。</t>
    <rPh sb="42" eb="44">
      <t>ホイク</t>
    </rPh>
    <rPh sb="44" eb="46">
      <t>ホジョ</t>
    </rPh>
    <phoneticPr fontId="7"/>
  </si>
  <si>
    <t>　　　　　　　　保育所型は園長、副園長、主任保育士、保育士、保育補助、調理員、事務職員等の区分を記入してください。</t>
    <rPh sb="30" eb="32">
      <t>ホイク</t>
    </rPh>
    <rPh sb="32" eb="34">
      <t>ホジョ</t>
    </rPh>
    <phoneticPr fontId="7"/>
  </si>
  <si>
    <t>※　学級担任（３～５歳児の学級編制）は従事内容に学級名（何歳児）を記入してください。</t>
    <rPh sb="19" eb="21">
      <t>ジュウジ</t>
    </rPh>
    <rPh sb="21" eb="23">
      <t>ナイヨウ</t>
    </rPh>
    <rPh sb="24" eb="26">
      <t>ガッキュウ</t>
    </rPh>
    <rPh sb="26" eb="27">
      <t>メイ</t>
    </rPh>
    <rPh sb="28" eb="31">
      <t>ナンサイジ</t>
    </rPh>
    <rPh sb="33" eb="35">
      <t>キニュウ</t>
    </rPh>
    <phoneticPr fontId="7"/>
  </si>
  <si>
    <t>※　学校医、学校歯科医及び学校薬剤師も記入してください。</t>
    <phoneticPr fontId="7"/>
  </si>
  <si>
    <t>※　従事内容には、該当するすべての箇所に○を記入してください。</t>
    <phoneticPr fontId="7"/>
  </si>
  <si>
    <t>　　　＜例＞　午前は学級担任として教育、午後は２号認定子どもの保育に従事する場合　⇒　１号及び２、３号認定子どもの欄に「○」を記入。</t>
    <phoneticPr fontId="7"/>
  </si>
  <si>
    <t>　　　　　　　フリーの職員として、３号認定子どもの保育に従事する場合　⇒　２、３号認定子どもの欄に「○」を記入。</t>
    <phoneticPr fontId="7"/>
  </si>
  <si>
    <t>※　勤務形態には、常勤と非常勤の別を記入してください（就業規則上のフルタイム勤務職員を常勤としてください）。</t>
    <rPh sb="27" eb="29">
      <t>シュウギョウ</t>
    </rPh>
    <rPh sb="29" eb="31">
      <t>キソク</t>
    </rPh>
    <rPh sb="31" eb="32">
      <t>ジョウ</t>
    </rPh>
    <rPh sb="38" eb="40">
      <t>キンム</t>
    </rPh>
    <rPh sb="40" eb="42">
      <t>ショクイン</t>
    </rPh>
    <rPh sb="43" eb="45">
      <t>ジョウキン</t>
    </rPh>
    <phoneticPr fontId="7"/>
  </si>
  <si>
    <t>※　「山形県認定こども園の認定の要件に係る基準及び運営の基準に関する規程」第４条第１項又は第２項を適用する場合には、摘要欄にその旨を</t>
    <rPh sb="3" eb="6">
      <t>ヤマガタケン</t>
    </rPh>
    <rPh sb="6" eb="8">
      <t>ニンテイ</t>
    </rPh>
    <rPh sb="11" eb="12">
      <t>エン</t>
    </rPh>
    <rPh sb="13" eb="15">
      <t>ニンテイ</t>
    </rPh>
    <rPh sb="16" eb="18">
      <t>ヨウケン</t>
    </rPh>
    <rPh sb="19" eb="20">
      <t>カカ</t>
    </rPh>
    <rPh sb="21" eb="23">
      <t>キジュン</t>
    </rPh>
    <rPh sb="23" eb="24">
      <t>オヨ</t>
    </rPh>
    <rPh sb="25" eb="27">
      <t>ウンエイ</t>
    </rPh>
    <rPh sb="28" eb="30">
      <t>キジュン</t>
    </rPh>
    <rPh sb="31" eb="32">
      <t>カン</t>
    </rPh>
    <rPh sb="34" eb="36">
      <t>キテイ</t>
    </rPh>
    <rPh sb="37" eb="38">
      <t>ダイ</t>
    </rPh>
    <rPh sb="39" eb="40">
      <t>ジョウ</t>
    </rPh>
    <rPh sb="40" eb="41">
      <t>ダイ</t>
    </rPh>
    <rPh sb="42" eb="43">
      <t>コウ</t>
    </rPh>
    <rPh sb="43" eb="44">
      <t>マタ</t>
    </rPh>
    <rPh sb="45" eb="46">
      <t>ダイ</t>
    </rPh>
    <rPh sb="47" eb="48">
      <t>コウ</t>
    </rPh>
    <rPh sb="49" eb="51">
      <t>テキヨウ</t>
    </rPh>
    <rPh sb="53" eb="55">
      <t>バアイ</t>
    </rPh>
    <rPh sb="58" eb="60">
      <t>テキヨウ</t>
    </rPh>
    <rPh sb="60" eb="61">
      <t>ラン</t>
    </rPh>
    <rPh sb="64" eb="65">
      <t>ムネ</t>
    </rPh>
    <phoneticPr fontId="7"/>
  </si>
  <si>
    <t>　　記載し、「参考様式３」を提出してください。</t>
    <rPh sb="2" eb="4">
      <t>キサイ</t>
    </rPh>
    <rPh sb="7" eb="9">
      <t>サンコウ</t>
    </rPh>
    <rPh sb="9" eb="11">
      <t>ヨウシキ</t>
    </rPh>
    <rPh sb="14" eb="16">
      <t>テイシュツ</t>
    </rPh>
    <phoneticPr fontId="7"/>
  </si>
  <si>
    <t>※  市町村事業（一時預かり（幼稚園型又は一般型）、放課後児童クラブ、地域子育て支援拠点事業等）の専任職員は、摘要欄に記載してください。</t>
    <phoneticPr fontId="7"/>
  </si>
  <si>
    <t>［参考様式１］【新基準】
［職員配置計算書］</t>
    <rPh sb="8" eb="11">
      <t>シンキジュン</t>
    </rPh>
    <phoneticPr fontId="1"/>
  </si>
  <si>
    <t>［参考様式１］【従前基準】
［職員配置計算書］</t>
    <rPh sb="8" eb="12">
      <t>ジュウゼンキジュン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</si>
</sst>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人&quot;"/>
    <numFmt numFmtId="177" formatCode="0.0&quot;人&quot;"/>
    <numFmt numFmtId="178" formatCode="0&quot;学級&quot;"/>
  </numFmts>
  <fonts count="12" x14ac:knownFonts="1">
    <font>
      <sz val="10"/>
      <name val="ＭＳ Ｐゴシック"/>
      <family val="3"/>
      <charset val="128"/>
    </font>
    <font>
      <sz val="6"/>
      <name val="ＭＳ Ｐゴシック"/>
      <family val="3"/>
      <charset val="128"/>
    </font>
    <font>
      <sz val="10"/>
      <name val="ＭＳ Ｐゴシック"/>
      <family val="3"/>
      <charset val="128"/>
    </font>
    <font>
      <sz val="6"/>
      <name val="ＭＳ Ｐゴシック"/>
      <family val="3"/>
      <charset val="128"/>
    </font>
    <font>
      <sz val="10.5"/>
      <color theme="1"/>
      <name val="ＭＳ 明朝"/>
      <family val="1"/>
      <charset val="128"/>
    </font>
    <font>
      <sz val="9"/>
      <color theme="1"/>
      <name val="ＭＳ 明朝"/>
      <family val="1"/>
      <charset val="128"/>
    </font>
    <font>
      <sz val="10.5"/>
      <color rgb="FFFF0000"/>
      <name val="ＭＳ 明朝"/>
      <family val="1"/>
      <charset val="128"/>
    </font>
    <font>
      <sz val="6"/>
      <name val="ＭＳ Ｐゴシック"/>
      <family val="2"/>
      <charset val="128"/>
      <scheme val="minor"/>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11"/>
      <color theme="1"/>
      <name val="ＭＳ 明朝"/>
      <family val="1"/>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diagonalDown="1">
      <left style="thin">
        <color indexed="64"/>
      </left>
      <right style="thin">
        <color indexed="64"/>
      </right>
      <top/>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left/>
      <right/>
      <top style="thin">
        <color indexed="64"/>
      </top>
      <bottom/>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style="thin">
        <color indexed="64"/>
      </right>
      <top style="hair">
        <color indexed="64"/>
      </top>
      <bottom style="thin">
        <color indexed="64"/>
      </bottom>
      <diagonal/>
    </border>
  </borders>
  <cellStyleXfs count="2">
    <xf numFmtId="0" fontId="0" fillId="0" borderId="0"/>
    <xf numFmtId="0" fontId="2" fillId="0" borderId="0"/>
  </cellStyleXfs>
  <cellXfs count="71">
    <xf numFmtId="0" fontId="0" fillId="0" borderId="0" xfId="0"/>
    <xf numFmtId="0" fontId="0" fillId="0" borderId="0" xfId="0" applyAlignment="1">
      <alignment vertical="center"/>
    </xf>
    <xf numFmtId="0" fontId="4"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2" xfId="0" applyFont="1" applyBorder="1" applyAlignment="1">
      <alignment horizontal="center" vertical="center" wrapText="1"/>
    </xf>
    <xf numFmtId="176" fontId="4" fillId="2" borderId="3" xfId="0" applyNumberFormat="1" applyFont="1" applyFill="1" applyBorder="1" applyAlignment="1">
      <alignment horizontal="right" vertical="center" wrapText="1"/>
    </xf>
    <xf numFmtId="176" fontId="4" fillId="0" borderId="5" xfId="0" applyNumberFormat="1" applyFont="1" applyBorder="1" applyAlignment="1">
      <alignment horizontal="right" vertical="center" wrapText="1"/>
    </xf>
    <xf numFmtId="176" fontId="4" fillId="0" borderId="13" xfId="0" applyNumberFormat="1" applyFont="1" applyBorder="1" applyAlignment="1">
      <alignment horizontal="right" vertical="center" wrapText="1"/>
    </xf>
    <xf numFmtId="177" fontId="4" fillId="0" borderId="13" xfId="0" applyNumberFormat="1" applyFont="1" applyBorder="1" applyAlignment="1">
      <alignment horizontal="right" vertical="center" wrapText="1"/>
    </xf>
    <xf numFmtId="177" fontId="4" fillId="2" borderId="1" xfId="0" applyNumberFormat="1" applyFont="1" applyFill="1" applyBorder="1" applyAlignment="1">
      <alignment horizontal="right" vertical="center" wrapText="1"/>
    </xf>
    <xf numFmtId="0" fontId="4" fillId="0" borderId="7" xfId="0" applyFont="1" applyBorder="1" applyAlignment="1">
      <alignment horizontal="center" vertical="center" wrapText="1"/>
    </xf>
    <xf numFmtId="176" fontId="4" fillId="0" borderId="8" xfId="0" applyNumberFormat="1" applyFont="1" applyBorder="1" applyAlignment="1">
      <alignment horizontal="right" vertical="center" wrapText="1"/>
    </xf>
    <xf numFmtId="176" fontId="4" fillId="0" borderId="14" xfId="0" applyNumberFormat="1" applyFont="1" applyBorder="1" applyAlignment="1">
      <alignment horizontal="right" vertical="center" wrapText="1"/>
    </xf>
    <xf numFmtId="0" fontId="4" fillId="0" borderId="10" xfId="0" applyFont="1" applyBorder="1" applyAlignment="1">
      <alignment horizontal="center" vertical="center" wrapText="1"/>
    </xf>
    <xf numFmtId="176" fontId="4" fillId="0" borderId="15" xfId="0" applyNumberFormat="1" applyFont="1" applyBorder="1" applyAlignment="1">
      <alignment horizontal="right" vertical="center" wrapText="1"/>
    </xf>
    <xf numFmtId="176" fontId="4" fillId="2" borderId="1" xfId="0" applyNumberFormat="1" applyFont="1" applyFill="1" applyBorder="1" applyAlignment="1">
      <alignment horizontal="right" vertical="center" wrapText="1"/>
    </xf>
    <xf numFmtId="176" fontId="4" fillId="0" borderId="3" xfId="0" applyNumberFormat="1" applyFont="1" applyBorder="1" applyAlignment="1">
      <alignment horizontal="right" vertical="center" wrapText="1"/>
    </xf>
    <xf numFmtId="178" fontId="4" fillId="0" borderId="8" xfId="0" applyNumberFormat="1" applyFont="1" applyBorder="1" applyAlignment="1">
      <alignment horizontal="right" vertical="center" wrapText="1"/>
    </xf>
    <xf numFmtId="176" fontId="4" fillId="0" borderId="6" xfId="0" applyNumberFormat="1" applyFont="1" applyBorder="1" applyAlignment="1">
      <alignment horizontal="right" vertical="center" wrapText="1"/>
    </xf>
    <xf numFmtId="178" fontId="4" fillId="2" borderId="1" xfId="0" applyNumberFormat="1" applyFont="1" applyFill="1" applyBorder="1" applyAlignment="1">
      <alignment horizontal="right" vertical="center" wrapText="1"/>
    </xf>
    <xf numFmtId="176" fontId="4" fillId="0" borderId="1" xfId="0" applyNumberFormat="1" applyFont="1" applyBorder="1" applyAlignment="1">
      <alignment horizontal="right" vertical="center" wrapText="1"/>
    </xf>
    <xf numFmtId="176" fontId="4" fillId="2" borderId="10" xfId="0" applyNumberFormat="1" applyFont="1" applyFill="1" applyBorder="1" applyAlignment="1">
      <alignment horizontal="right" vertical="center" wrapText="1"/>
    </xf>
    <xf numFmtId="0" fontId="4" fillId="0" borderId="12" xfId="0" applyFont="1" applyBorder="1" applyAlignment="1">
      <alignment horizontal="center" vertical="center" wrapText="1"/>
    </xf>
    <xf numFmtId="0" fontId="4" fillId="0" borderId="11" xfId="0" applyFont="1" applyBorder="1" applyAlignment="1">
      <alignment horizontal="center" vertical="center" wrapText="1"/>
    </xf>
    <xf numFmtId="177" fontId="4" fillId="0" borderId="13" xfId="0" applyNumberFormat="1" applyFont="1" applyBorder="1" applyAlignment="1">
      <alignment horizontal="right" vertical="center" wrapText="1"/>
    </xf>
    <xf numFmtId="177" fontId="4" fillId="2" borderId="1" xfId="0" applyNumberFormat="1" applyFont="1" applyFill="1" applyBorder="1" applyAlignment="1">
      <alignment horizontal="right" vertical="center" wrapText="1"/>
    </xf>
    <xf numFmtId="178" fontId="0" fillId="0" borderId="0" xfId="0" applyNumberFormat="1"/>
    <xf numFmtId="177" fontId="0" fillId="0" borderId="0" xfId="0" applyNumberFormat="1"/>
    <xf numFmtId="0" fontId="0" fillId="0" borderId="0" xfId="0" applyAlignment="1">
      <alignment horizontal="center" vertical="center"/>
    </xf>
    <xf numFmtId="0" fontId="10" fillId="0" borderId="3"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10" fillId="0" borderId="22" xfId="0" applyFont="1" applyBorder="1" applyAlignment="1">
      <alignment horizontal="center" vertical="center" wrapText="1"/>
    </xf>
    <xf numFmtId="0" fontId="11" fillId="0" borderId="3" xfId="0" applyFont="1" applyBorder="1" applyAlignment="1">
      <alignment horizontal="center" vertical="center"/>
    </xf>
    <xf numFmtId="57" fontId="11" fillId="0" borderId="3" xfId="0" applyNumberFormat="1" applyFont="1" applyBorder="1" applyAlignment="1">
      <alignment horizontal="center" vertical="center"/>
    </xf>
    <xf numFmtId="0" fontId="11" fillId="0" borderId="22" xfId="0" applyFont="1" applyBorder="1" applyAlignment="1">
      <alignment horizontal="center" vertical="center"/>
    </xf>
    <xf numFmtId="57" fontId="11" fillId="0" borderId="22" xfId="0" applyNumberFormat="1" applyFont="1" applyBorder="1" applyAlignment="1">
      <alignment horizontal="center" vertical="center"/>
    </xf>
    <xf numFmtId="0" fontId="11" fillId="0" borderId="0" xfId="0" applyFont="1" applyAlignment="1">
      <alignment vertical="center"/>
    </xf>
    <xf numFmtId="177" fontId="4" fillId="0" borderId="13" xfId="0" applyNumberFormat="1" applyFont="1" applyBorder="1" applyAlignment="1">
      <alignment horizontal="right" vertical="center" wrapText="1"/>
    </xf>
    <xf numFmtId="177" fontId="4" fillId="0" borderId="16" xfId="0" applyNumberFormat="1" applyFont="1" applyBorder="1" applyAlignment="1">
      <alignment horizontal="right" vertical="center" wrapText="1"/>
    </xf>
    <xf numFmtId="177" fontId="4" fillId="2" borderId="1" xfId="0" applyNumberFormat="1" applyFont="1" applyFill="1" applyBorder="1" applyAlignment="1">
      <alignment horizontal="right" vertical="center" wrapText="1"/>
    </xf>
    <xf numFmtId="0" fontId="4" fillId="0" borderId="9" xfId="0" applyFont="1" applyBorder="1" applyAlignment="1">
      <alignment horizontal="left" vertical="center" wrapText="1"/>
    </xf>
    <xf numFmtId="0" fontId="4" fillId="0" borderId="9" xfId="0" applyFont="1" applyBorder="1" applyAlignment="1">
      <alignment horizontal="left" vertical="center"/>
    </xf>
    <xf numFmtId="0" fontId="4" fillId="0" borderId="1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left" vertical="center" wrapText="1"/>
    </xf>
    <xf numFmtId="0" fontId="4" fillId="0" borderId="19" xfId="0" applyFont="1" applyBorder="1" applyAlignment="1">
      <alignment horizontal="left" vertical="center" wrapText="1"/>
    </xf>
    <xf numFmtId="0" fontId="4" fillId="0" borderId="5" xfId="0" applyFont="1" applyBorder="1" applyAlignment="1">
      <alignment horizontal="left" vertical="center" wrapText="1"/>
    </xf>
    <xf numFmtId="0" fontId="4" fillId="0" borderId="19"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7" xfId="0" applyFont="1" applyBorder="1" applyAlignment="1">
      <alignment horizontal="left" vertical="center" wrapText="1"/>
    </xf>
    <xf numFmtId="0" fontId="4" fillId="0" borderId="2" xfId="0" applyFont="1" applyBorder="1" applyAlignment="1">
      <alignment horizontal="left" vertical="center" wrapText="1"/>
    </xf>
    <xf numFmtId="0" fontId="4" fillId="0" borderId="8" xfId="0" applyFont="1" applyBorder="1" applyAlignment="1">
      <alignment horizontal="left" vertical="center" wrapText="1"/>
    </xf>
    <xf numFmtId="176" fontId="4" fillId="0" borderId="17" xfId="0" applyNumberFormat="1" applyFont="1" applyBorder="1" applyAlignment="1">
      <alignment horizontal="center" vertical="center" wrapText="1"/>
    </xf>
    <xf numFmtId="176" fontId="4" fillId="0" borderId="18" xfId="0" applyNumberFormat="1"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177" fontId="4" fillId="0" borderId="13" xfId="0" applyNumberFormat="1" applyFont="1" applyBorder="1" applyAlignment="1">
      <alignment horizontal="center" vertical="center" wrapText="1"/>
    </xf>
    <xf numFmtId="177" fontId="4" fillId="0" borderId="16" xfId="0" applyNumberFormat="1" applyFont="1" applyBorder="1" applyAlignment="1">
      <alignment horizontal="center" vertical="center" wrapText="1"/>
    </xf>
    <xf numFmtId="177" fontId="4" fillId="0" borderId="21" xfId="0" applyNumberFormat="1" applyFont="1" applyBorder="1" applyAlignment="1">
      <alignment horizontal="center" vertical="center" wrapText="1"/>
    </xf>
    <xf numFmtId="0" fontId="11" fillId="0" borderId="1" xfId="0" applyFont="1" applyBorder="1" applyAlignment="1">
      <alignment horizontal="center"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5" fillId="0" borderId="1" xfId="0" applyFont="1" applyBorder="1" applyAlignment="1">
      <alignment horizontal="center"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62119</xdr:colOff>
      <xdr:row>6</xdr:row>
      <xdr:rowOff>33390</xdr:rowOff>
    </xdr:from>
    <xdr:to>
      <xdr:col>5</xdr:col>
      <xdr:colOff>419130</xdr:colOff>
      <xdr:row>6</xdr:row>
      <xdr:rowOff>271250</xdr:rowOff>
    </xdr:to>
    <xdr:sp macro="" textlink="">
      <xdr:nvSpPr>
        <xdr:cNvPr id="2" name="正方形/長方形 1"/>
        <xdr:cNvSpPr/>
      </xdr:nvSpPr>
      <xdr:spPr>
        <a:xfrm>
          <a:off x="5768836" y="1806531"/>
          <a:ext cx="349250" cy="245533"/>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①</a:t>
          </a:r>
        </a:p>
      </xdr:txBody>
    </xdr:sp>
    <xdr:clientData/>
  </xdr:twoCellAnchor>
  <xdr:twoCellAnchor>
    <xdr:from>
      <xdr:col>4</xdr:col>
      <xdr:colOff>40034</xdr:colOff>
      <xdr:row>11</xdr:row>
      <xdr:rowOff>33386</xdr:rowOff>
    </xdr:from>
    <xdr:to>
      <xdr:col>4</xdr:col>
      <xdr:colOff>396715</xdr:colOff>
      <xdr:row>11</xdr:row>
      <xdr:rowOff>259869</xdr:rowOff>
    </xdr:to>
    <xdr:sp macro="" textlink="">
      <xdr:nvSpPr>
        <xdr:cNvPr id="3" name="正方形/長方形 2"/>
        <xdr:cNvSpPr/>
      </xdr:nvSpPr>
      <xdr:spPr>
        <a:xfrm>
          <a:off x="4661730" y="3255983"/>
          <a:ext cx="349250" cy="226483"/>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②</a:t>
          </a:r>
        </a:p>
      </xdr:txBody>
    </xdr:sp>
    <xdr:clientData/>
  </xdr:twoCellAnchor>
  <xdr:twoCellAnchor>
    <xdr:from>
      <xdr:col>5</xdr:col>
      <xdr:colOff>72702</xdr:colOff>
      <xdr:row>12</xdr:row>
      <xdr:rowOff>42333</xdr:rowOff>
    </xdr:from>
    <xdr:to>
      <xdr:col>5</xdr:col>
      <xdr:colOff>429713</xdr:colOff>
      <xdr:row>12</xdr:row>
      <xdr:rowOff>278341</xdr:rowOff>
    </xdr:to>
    <xdr:sp macro="" textlink="">
      <xdr:nvSpPr>
        <xdr:cNvPr id="4" name="正方形/長方形 3"/>
        <xdr:cNvSpPr/>
      </xdr:nvSpPr>
      <xdr:spPr>
        <a:xfrm>
          <a:off x="5779419" y="3562442"/>
          <a:ext cx="349250" cy="236008"/>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③</a:t>
          </a:r>
        </a:p>
      </xdr:txBody>
    </xdr:sp>
    <xdr:clientData/>
  </xdr:twoCellAnchor>
  <xdr:twoCellAnchor>
    <xdr:from>
      <xdr:col>5</xdr:col>
      <xdr:colOff>31751</xdr:colOff>
      <xdr:row>13</xdr:row>
      <xdr:rowOff>13548</xdr:rowOff>
    </xdr:from>
    <xdr:to>
      <xdr:col>5</xdr:col>
      <xdr:colOff>1374426</xdr:colOff>
      <xdr:row>13</xdr:row>
      <xdr:rowOff>233052</xdr:rowOff>
    </xdr:to>
    <xdr:sp macro="" textlink="">
      <xdr:nvSpPr>
        <xdr:cNvPr id="5" name="正方形/長方形 4"/>
        <xdr:cNvSpPr/>
      </xdr:nvSpPr>
      <xdr:spPr>
        <a:xfrm>
          <a:off x="5003801" y="3945468"/>
          <a:ext cx="1312332" cy="211665"/>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④＝①</a:t>
          </a:r>
          <a:r>
            <a:rPr kumimoji="1" lang="en-US" altLang="ja-JP" sz="1100"/>
            <a:t>+</a:t>
          </a:r>
          <a:r>
            <a:rPr kumimoji="1" lang="ja-JP" altLang="en-US" sz="1100"/>
            <a:t>②</a:t>
          </a:r>
          <a:r>
            <a:rPr kumimoji="1" lang="en-US" altLang="ja-JP" sz="1100"/>
            <a:t>+</a:t>
          </a:r>
          <a:r>
            <a:rPr kumimoji="1" lang="ja-JP" altLang="en-US" sz="1100"/>
            <a:t>③</a:t>
          </a:r>
        </a:p>
      </xdr:txBody>
    </xdr:sp>
    <xdr:clientData/>
  </xdr:twoCellAnchor>
  <xdr:twoCellAnchor>
    <xdr:from>
      <xdr:col>5</xdr:col>
      <xdr:colOff>31750</xdr:colOff>
      <xdr:row>20</xdr:row>
      <xdr:rowOff>42334</xdr:rowOff>
    </xdr:from>
    <xdr:to>
      <xdr:col>5</xdr:col>
      <xdr:colOff>388592</xdr:colOff>
      <xdr:row>20</xdr:row>
      <xdr:rowOff>248478</xdr:rowOff>
    </xdr:to>
    <xdr:sp macro="" textlink="">
      <xdr:nvSpPr>
        <xdr:cNvPr id="6" name="正方形/長方形 5"/>
        <xdr:cNvSpPr/>
      </xdr:nvSpPr>
      <xdr:spPr>
        <a:xfrm>
          <a:off x="5738467" y="5881573"/>
          <a:ext cx="349250" cy="206144"/>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①</a:t>
          </a:r>
        </a:p>
      </xdr:txBody>
    </xdr:sp>
    <xdr:clientData/>
  </xdr:twoCellAnchor>
  <xdr:twoCellAnchor>
    <xdr:from>
      <xdr:col>4</xdr:col>
      <xdr:colOff>2964</xdr:colOff>
      <xdr:row>25</xdr:row>
      <xdr:rowOff>26687</xdr:rowOff>
    </xdr:from>
    <xdr:to>
      <xdr:col>4</xdr:col>
      <xdr:colOff>367399</xdr:colOff>
      <xdr:row>25</xdr:row>
      <xdr:rowOff>247195</xdr:rowOff>
    </xdr:to>
    <xdr:sp macro="" textlink="">
      <xdr:nvSpPr>
        <xdr:cNvPr id="7" name="正方形/長方形 6"/>
        <xdr:cNvSpPr/>
      </xdr:nvSpPr>
      <xdr:spPr>
        <a:xfrm>
          <a:off x="4632280" y="7315383"/>
          <a:ext cx="349250" cy="212633"/>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②</a:t>
          </a:r>
        </a:p>
      </xdr:txBody>
    </xdr:sp>
    <xdr:clientData/>
  </xdr:twoCellAnchor>
  <xdr:twoCellAnchor>
    <xdr:from>
      <xdr:col>5</xdr:col>
      <xdr:colOff>52917</xdr:colOff>
      <xdr:row>26</xdr:row>
      <xdr:rowOff>0</xdr:rowOff>
    </xdr:from>
    <xdr:to>
      <xdr:col>5</xdr:col>
      <xdr:colOff>409928</xdr:colOff>
      <xdr:row>26</xdr:row>
      <xdr:rowOff>226483</xdr:rowOff>
    </xdr:to>
    <xdr:sp macro="" textlink="">
      <xdr:nvSpPr>
        <xdr:cNvPr id="8" name="正方形/長方形 7"/>
        <xdr:cNvSpPr/>
      </xdr:nvSpPr>
      <xdr:spPr>
        <a:xfrm>
          <a:off x="5024967" y="7439025"/>
          <a:ext cx="349250" cy="226483"/>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③</a:t>
          </a:r>
        </a:p>
      </xdr:txBody>
    </xdr:sp>
    <xdr:clientData/>
  </xdr:twoCellAnchor>
  <xdr:twoCellAnchor>
    <xdr:from>
      <xdr:col>5</xdr:col>
      <xdr:colOff>33131</xdr:colOff>
      <xdr:row>27</xdr:row>
      <xdr:rowOff>41412</xdr:rowOff>
    </xdr:from>
    <xdr:to>
      <xdr:col>5</xdr:col>
      <xdr:colOff>1375806</xdr:colOff>
      <xdr:row>27</xdr:row>
      <xdr:rowOff>253077</xdr:rowOff>
    </xdr:to>
    <xdr:sp macro="" textlink="">
      <xdr:nvSpPr>
        <xdr:cNvPr id="9" name="正方形/長方形 8"/>
        <xdr:cNvSpPr/>
      </xdr:nvSpPr>
      <xdr:spPr>
        <a:xfrm>
          <a:off x="5739848" y="7909890"/>
          <a:ext cx="1312332" cy="211665"/>
        </a:xfrm>
        <a:prstGeom prst="rect">
          <a:avLst/>
        </a:prstGeom>
        <a:solidFill>
          <a:schemeClr val="lt1">
            <a:alpha val="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④＝①</a:t>
          </a:r>
          <a:r>
            <a:rPr kumimoji="1" lang="en-US" altLang="ja-JP" sz="1100"/>
            <a:t>+</a:t>
          </a:r>
          <a:r>
            <a:rPr kumimoji="1" lang="ja-JP" altLang="en-US" sz="1100"/>
            <a:t>②</a:t>
          </a:r>
          <a:r>
            <a:rPr kumimoji="1" lang="en-US" altLang="ja-JP" sz="1100"/>
            <a:t>+</a:t>
          </a:r>
          <a:r>
            <a:rPr kumimoji="1" lang="ja-JP" altLang="en-US" sz="1100"/>
            <a:t>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2"/>
  <sheetViews>
    <sheetView view="pageBreakPreview" zoomScaleNormal="100" zoomScaleSheetLayoutView="100" workbookViewId="0">
      <selection sqref="A1:F1"/>
    </sheetView>
  </sheetViews>
  <sheetFormatPr defaultRowHeight="12" x14ac:dyDescent="0.15"/>
  <cols>
    <col min="1" max="1" width="18.6640625" customWidth="1"/>
    <col min="2" max="2" width="17" customWidth="1"/>
    <col min="3" max="3" width="16" customWidth="1"/>
    <col min="4" max="4" width="17.5546875" customWidth="1"/>
    <col min="5" max="5" width="16.33203125" customWidth="1"/>
    <col min="6" max="6" width="28.5546875" customWidth="1"/>
  </cols>
  <sheetData>
    <row r="1" spans="1:8" ht="28.2" customHeight="1" x14ac:dyDescent="0.15">
      <c r="A1" s="41" t="s">
        <v>73</v>
      </c>
      <c r="B1" s="42"/>
      <c r="C1" s="42"/>
      <c r="D1" s="42"/>
      <c r="E1" s="42"/>
      <c r="F1" s="42"/>
    </row>
    <row r="2" spans="1:8" ht="22.5" customHeight="1" x14ac:dyDescent="0.15">
      <c r="A2" s="43" t="s">
        <v>23</v>
      </c>
      <c r="B2" s="45" t="s">
        <v>1</v>
      </c>
      <c r="C2" s="46"/>
      <c r="D2" s="47"/>
      <c r="E2" s="48" t="s">
        <v>24</v>
      </c>
      <c r="F2" s="50" t="s">
        <v>25</v>
      </c>
    </row>
    <row r="3" spans="1:8" ht="22.5" customHeight="1" x14ac:dyDescent="0.15">
      <c r="A3" s="44"/>
      <c r="B3" s="23"/>
      <c r="C3" s="3" t="s">
        <v>4</v>
      </c>
      <c r="D3" s="3" t="s">
        <v>5</v>
      </c>
      <c r="E3" s="49"/>
      <c r="F3" s="50"/>
    </row>
    <row r="4" spans="1:8" ht="22.5" customHeight="1" x14ac:dyDescent="0.15">
      <c r="A4" s="22" t="s">
        <v>6</v>
      </c>
      <c r="B4" s="5">
        <f t="shared" ref="B4:B10" si="0">C4+D4</f>
        <v>0</v>
      </c>
      <c r="C4" s="6"/>
      <c r="D4" s="7"/>
      <c r="E4" s="24"/>
      <c r="F4" s="25">
        <f>ROUNDDOWN((B4/3),1)</f>
        <v>0</v>
      </c>
    </row>
    <row r="5" spans="1:8" ht="22.5" customHeight="1" x14ac:dyDescent="0.15">
      <c r="A5" s="10" t="s">
        <v>7</v>
      </c>
      <c r="B5" s="5">
        <f t="shared" si="0"/>
        <v>0</v>
      </c>
      <c r="C5" s="11"/>
      <c r="D5" s="12"/>
      <c r="E5" s="38"/>
      <c r="F5" s="40">
        <f>ROUNDDOWN(((B5+B6)/6),1)</f>
        <v>0</v>
      </c>
    </row>
    <row r="6" spans="1:8" ht="22.5" customHeight="1" x14ac:dyDescent="0.15">
      <c r="A6" s="13" t="s">
        <v>8</v>
      </c>
      <c r="B6" s="5">
        <f t="shared" si="0"/>
        <v>0</v>
      </c>
      <c r="C6" s="14"/>
      <c r="D6" s="14"/>
      <c r="E6" s="39"/>
      <c r="F6" s="40"/>
    </row>
    <row r="7" spans="1:8" ht="22.5" customHeight="1" x14ac:dyDescent="0.15">
      <c r="A7" s="10" t="s">
        <v>26</v>
      </c>
      <c r="B7" s="5">
        <f t="shared" si="0"/>
        <v>0</v>
      </c>
      <c r="C7" s="16"/>
      <c r="D7" s="11"/>
      <c r="E7" s="17"/>
      <c r="F7" s="40">
        <f>ROUNDDOWN(((B7+B8)/15),1)</f>
        <v>0</v>
      </c>
    </row>
    <row r="8" spans="1:8" ht="22.5" customHeight="1" x14ac:dyDescent="0.15">
      <c r="A8" s="10" t="s">
        <v>11</v>
      </c>
      <c r="B8" s="5">
        <f t="shared" si="0"/>
        <v>0</v>
      </c>
      <c r="C8" s="16"/>
      <c r="D8" s="11"/>
      <c r="E8" s="17"/>
      <c r="F8" s="40"/>
      <c r="G8" s="26">
        <f>+E7+E8</f>
        <v>0</v>
      </c>
      <c r="H8" s="27">
        <f>MAX(F7:G8)</f>
        <v>0</v>
      </c>
    </row>
    <row r="9" spans="1:8" ht="22.5" customHeight="1" x14ac:dyDescent="0.15">
      <c r="A9" s="10" t="s">
        <v>12</v>
      </c>
      <c r="B9" s="5">
        <f t="shared" si="0"/>
        <v>0</v>
      </c>
      <c r="C9" s="16"/>
      <c r="D9" s="11"/>
      <c r="E9" s="17"/>
      <c r="F9" s="40">
        <f>ROUNDDOWN(((B9+B10)/25),1)</f>
        <v>0</v>
      </c>
      <c r="H9" s="27"/>
    </row>
    <row r="10" spans="1:8" ht="22.5" customHeight="1" x14ac:dyDescent="0.15">
      <c r="A10" s="13" t="s">
        <v>13</v>
      </c>
      <c r="B10" s="5">
        <f t="shared" si="0"/>
        <v>0</v>
      </c>
      <c r="C10" s="16"/>
      <c r="D10" s="18"/>
      <c r="E10" s="17"/>
      <c r="F10" s="40"/>
      <c r="G10" s="26">
        <f>+E9+E10</f>
        <v>0</v>
      </c>
      <c r="H10" s="27">
        <f>MAX(F9:G10)</f>
        <v>0</v>
      </c>
    </row>
    <row r="11" spans="1:8" ht="22.5" customHeight="1" x14ac:dyDescent="0.15">
      <c r="A11" s="13" t="s">
        <v>27</v>
      </c>
      <c r="B11" s="54"/>
      <c r="C11" s="55"/>
      <c r="D11" s="55"/>
      <c r="E11" s="19">
        <f>SUM(E7:E10)</f>
        <v>0</v>
      </c>
      <c r="F11" s="15">
        <f>ROUND(F4+F5+H10+H8,1)</f>
        <v>0</v>
      </c>
    </row>
    <row r="12" spans="1:8" ht="22.5" customHeight="1" x14ac:dyDescent="0.15">
      <c r="A12" s="51" t="s">
        <v>35</v>
      </c>
      <c r="B12" s="52"/>
      <c r="C12" s="52"/>
      <c r="D12" s="52"/>
      <c r="E12" s="53"/>
      <c r="F12" s="20"/>
    </row>
    <row r="13" spans="1:8" ht="22.5" customHeight="1" x14ac:dyDescent="0.15">
      <c r="A13" s="13" t="s">
        <v>28</v>
      </c>
      <c r="B13" s="21">
        <f>B4+B5+B6+B7+B8+B9+B10</f>
        <v>0</v>
      </c>
      <c r="C13" s="21">
        <f>C4+C5+C6+C7+C8+C9+C10</f>
        <v>0</v>
      </c>
      <c r="D13" s="21">
        <f>D4+D5+D6+D7+D8+D9+D10</f>
        <v>0</v>
      </c>
      <c r="E13" s="12"/>
      <c r="F13" s="15">
        <f>ROUND(F4+F5+H8+H10+F12,1)</f>
        <v>0</v>
      </c>
    </row>
    <row r="14" spans="1:8" ht="22.5" customHeight="1" x14ac:dyDescent="0.15">
      <c r="A14" s="1"/>
      <c r="B14" s="1"/>
      <c r="C14" s="1"/>
      <c r="D14" s="1"/>
      <c r="E14" s="1"/>
      <c r="F14" s="1"/>
    </row>
    <row r="15" spans="1:8" ht="22.5" customHeight="1" x14ac:dyDescent="0.15">
      <c r="A15" s="43" t="s">
        <v>23</v>
      </c>
      <c r="B15" s="45" t="s">
        <v>29</v>
      </c>
      <c r="C15" s="46"/>
      <c r="D15" s="47"/>
      <c r="E15" s="48" t="s">
        <v>24</v>
      </c>
      <c r="F15" s="50" t="s">
        <v>25</v>
      </c>
    </row>
    <row r="16" spans="1:8" ht="22.5" customHeight="1" x14ac:dyDescent="0.15">
      <c r="A16" s="44"/>
      <c r="B16" s="23"/>
      <c r="C16" s="3" t="s">
        <v>4</v>
      </c>
      <c r="D16" s="3" t="s">
        <v>5</v>
      </c>
      <c r="E16" s="49"/>
      <c r="F16" s="50"/>
    </row>
    <row r="17" spans="1:8" ht="22.5" customHeight="1" x14ac:dyDescent="0.15">
      <c r="A17" s="22" t="s">
        <v>6</v>
      </c>
      <c r="B17" s="5">
        <f t="shared" ref="B17:B23" si="1">C17+D17</f>
        <v>0</v>
      </c>
      <c r="C17" s="6"/>
      <c r="D17" s="7"/>
      <c r="E17" s="24"/>
      <c r="F17" s="25">
        <f>ROUNDDOWN((B17/3),1)</f>
        <v>0</v>
      </c>
    </row>
    <row r="18" spans="1:8" ht="22.5" customHeight="1" x14ac:dyDescent="0.15">
      <c r="A18" s="10" t="s">
        <v>7</v>
      </c>
      <c r="B18" s="5">
        <f t="shared" si="1"/>
        <v>0</v>
      </c>
      <c r="C18" s="11"/>
      <c r="D18" s="12"/>
      <c r="E18" s="38"/>
      <c r="F18" s="40">
        <f>ROUNDDOWN(((B18+B19)/6),1)</f>
        <v>0</v>
      </c>
    </row>
    <row r="19" spans="1:8" ht="22.5" customHeight="1" x14ac:dyDescent="0.15">
      <c r="A19" s="13" t="s">
        <v>8</v>
      </c>
      <c r="B19" s="5">
        <f t="shared" si="1"/>
        <v>0</v>
      </c>
      <c r="C19" s="14"/>
      <c r="D19" s="14"/>
      <c r="E19" s="39"/>
      <c r="F19" s="40"/>
    </row>
    <row r="20" spans="1:8" ht="22.5" customHeight="1" x14ac:dyDescent="0.15">
      <c r="A20" s="10" t="s">
        <v>26</v>
      </c>
      <c r="B20" s="5">
        <f t="shared" si="1"/>
        <v>0</v>
      </c>
      <c r="C20" s="16"/>
      <c r="D20" s="11"/>
      <c r="E20" s="17"/>
      <c r="F20" s="40">
        <f>ROUNDDOWN(((B20+B21)/15),1)</f>
        <v>0</v>
      </c>
    </row>
    <row r="21" spans="1:8" ht="22.5" customHeight="1" x14ac:dyDescent="0.15">
      <c r="A21" s="10" t="s">
        <v>11</v>
      </c>
      <c r="B21" s="5">
        <f t="shared" si="1"/>
        <v>0</v>
      </c>
      <c r="C21" s="16"/>
      <c r="D21" s="11"/>
      <c r="E21" s="17"/>
      <c r="F21" s="40"/>
      <c r="G21" s="26">
        <f>+E20+E21</f>
        <v>0</v>
      </c>
      <c r="H21" s="27">
        <f>MAX(F20:G21)</f>
        <v>0</v>
      </c>
    </row>
    <row r="22" spans="1:8" ht="22.5" customHeight="1" x14ac:dyDescent="0.15">
      <c r="A22" s="10" t="s">
        <v>12</v>
      </c>
      <c r="B22" s="5">
        <f t="shared" si="1"/>
        <v>0</v>
      </c>
      <c r="C22" s="16"/>
      <c r="D22" s="11"/>
      <c r="E22" s="17"/>
      <c r="F22" s="40">
        <f>ROUNDDOWN(((B22+B23)/25),1)</f>
        <v>0</v>
      </c>
      <c r="H22" s="27"/>
    </row>
    <row r="23" spans="1:8" ht="22.5" customHeight="1" x14ac:dyDescent="0.15">
      <c r="A23" s="13" t="s">
        <v>13</v>
      </c>
      <c r="B23" s="5">
        <f t="shared" si="1"/>
        <v>0</v>
      </c>
      <c r="C23" s="16"/>
      <c r="D23" s="18"/>
      <c r="E23" s="17"/>
      <c r="F23" s="40"/>
      <c r="G23" s="26">
        <f>+E22+E23</f>
        <v>0</v>
      </c>
      <c r="H23" s="27">
        <f>MAX(F22:G23)</f>
        <v>0</v>
      </c>
    </row>
    <row r="24" spans="1:8" ht="22.5" customHeight="1" x14ac:dyDescent="0.15">
      <c r="A24" s="13" t="s">
        <v>27</v>
      </c>
      <c r="B24" s="54"/>
      <c r="C24" s="55"/>
      <c r="D24" s="55"/>
      <c r="E24" s="19">
        <f>SUM(E20:E23)</f>
        <v>0</v>
      </c>
      <c r="F24" s="15">
        <f>ROUND(F17+F18+H23+H21,1)</f>
        <v>0</v>
      </c>
    </row>
    <row r="25" spans="1:8" ht="22.5" customHeight="1" x14ac:dyDescent="0.15">
      <c r="A25" s="51" t="s">
        <v>35</v>
      </c>
      <c r="B25" s="52"/>
      <c r="C25" s="52"/>
      <c r="D25" s="52"/>
      <c r="E25" s="53"/>
      <c r="F25" s="20"/>
    </row>
    <row r="26" spans="1:8" ht="22.5" customHeight="1" x14ac:dyDescent="0.15">
      <c r="A26" s="13" t="s">
        <v>28</v>
      </c>
      <c r="B26" s="21">
        <f>B17+B18+B19+B20+B21+B22+B23</f>
        <v>0</v>
      </c>
      <c r="C26" s="21">
        <f>C17+C18+C19+C20+C21+C22+C23</f>
        <v>0</v>
      </c>
      <c r="D26" s="21">
        <f>D17+D18+D19+D20+D21+D22+D23</f>
        <v>0</v>
      </c>
      <c r="E26" s="12"/>
      <c r="F26" s="15">
        <f>ROUND(F17+F18+H21+H23+F25,1)</f>
        <v>0</v>
      </c>
    </row>
    <row r="27" spans="1:8" x14ac:dyDescent="0.15">
      <c r="A27" s="1"/>
      <c r="B27" s="1"/>
      <c r="C27" s="1"/>
      <c r="D27" s="1"/>
      <c r="E27" s="1"/>
      <c r="F27" s="1"/>
    </row>
    <row r="28" spans="1:8" ht="63" customHeight="1" x14ac:dyDescent="0.15">
      <c r="A28" s="56" t="s">
        <v>34</v>
      </c>
      <c r="B28" s="57"/>
      <c r="C28" s="57"/>
      <c r="D28" s="57"/>
      <c r="E28" s="57"/>
      <c r="F28" s="57"/>
    </row>
    <row r="29" spans="1:8" ht="42.75" customHeight="1" x14ac:dyDescent="0.15">
      <c r="A29" s="57" t="s">
        <v>30</v>
      </c>
      <c r="B29" s="57"/>
      <c r="C29" s="57"/>
      <c r="D29" s="57"/>
      <c r="E29" s="57"/>
      <c r="F29" s="57"/>
    </row>
    <row r="30" spans="1:8" ht="42.75" customHeight="1" x14ac:dyDescent="0.15">
      <c r="A30" s="56" t="s">
        <v>31</v>
      </c>
      <c r="B30" s="56"/>
      <c r="C30" s="56"/>
      <c r="D30" s="56"/>
      <c r="E30" s="56"/>
      <c r="F30" s="56"/>
    </row>
    <row r="31" spans="1:8" ht="40.5" customHeight="1" x14ac:dyDescent="0.15">
      <c r="A31" s="57" t="s">
        <v>32</v>
      </c>
      <c r="B31" s="57"/>
      <c r="C31" s="57"/>
      <c r="D31" s="57"/>
      <c r="E31" s="57"/>
      <c r="F31" s="57"/>
    </row>
    <row r="32" spans="1:8" ht="55.5" customHeight="1" x14ac:dyDescent="0.15">
      <c r="A32" s="57" t="s">
        <v>33</v>
      </c>
      <c r="B32" s="58"/>
      <c r="C32" s="58"/>
      <c r="D32" s="58"/>
      <c r="E32" s="58"/>
      <c r="F32" s="58"/>
    </row>
  </sheetData>
  <mergeCells count="26">
    <mergeCell ref="A28:F28"/>
    <mergeCell ref="A29:F29"/>
    <mergeCell ref="A30:F30"/>
    <mergeCell ref="A31:F31"/>
    <mergeCell ref="A32:F32"/>
    <mergeCell ref="A25:E25"/>
    <mergeCell ref="F7:F8"/>
    <mergeCell ref="F9:F10"/>
    <mergeCell ref="B11:D11"/>
    <mergeCell ref="A12:E12"/>
    <mergeCell ref="A15:A16"/>
    <mergeCell ref="B15:D15"/>
    <mergeCell ref="E15:E16"/>
    <mergeCell ref="F15:F16"/>
    <mergeCell ref="E18:E19"/>
    <mergeCell ref="F18:F19"/>
    <mergeCell ref="F20:F21"/>
    <mergeCell ref="F22:F23"/>
    <mergeCell ref="B24:D24"/>
    <mergeCell ref="E5:E6"/>
    <mergeCell ref="F5:F6"/>
    <mergeCell ref="A1:F1"/>
    <mergeCell ref="A2:A3"/>
    <mergeCell ref="B2:D2"/>
    <mergeCell ref="E2:E3"/>
    <mergeCell ref="F2:F3"/>
  </mergeCells>
  <phoneticPr fontId="1"/>
  <pageMargins left="0.70866141732283472" right="0.70866141732283472"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F33"/>
  <sheetViews>
    <sheetView tabSelected="1" view="pageBreakPreview" zoomScaleNormal="100" zoomScaleSheetLayoutView="100" workbookViewId="0">
      <selection activeCell="B2" sqref="B2:D2"/>
    </sheetView>
  </sheetViews>
  <sheetFormatPr defaultRowHeight="12" x14ac:dyDescent="0.15"/>
  <cols>
    <col min="1" max="1" width="18.6640625" customWidth="1"/>
    <col min="2" max="2" width="17" customWidth="1"/>
    <col min="3" max="3" width="16" customWidth="1"/>
    <col min="4" max="4" width="17.5546875" customWidth="1"/>
    <col min="5" max="5" width="16.33203125" customWidth="1"/>
    <col min="6" max="6" width="28.5546875" customWidth="1"/>
  </cols>
  <sheetData>
    <row r="1" spans="1:6" ht="29.4" customHeight="1" x14ac:dyDescent="0.15">
      <c r="A1" s="41" t="s">
        <v>74</v>
      </c>
      <c r="B1" s="42"/>
      <c r="C1" s="42"/>
      <c r="D1" s="42"/>
      <c r="E1" s="42"/>
      <c r="F1" s="42"/>
    </row>
    <row r="2" spans="1:6" ht="22.5" customHeight="1" x14ac:dyDescent="0.15">
      <c r="A2" s="43" t="s">
        <v>0</v>
      </c>
      <c r="B2" s="45" t="s">
        <v>1</v>
      </c>
      <c r="C2" s="46"/>
      <c r="D2" s="47"/>
      <c r="E2" s="48" t="s">
        <v>2</v>
      </c>
      <c r="F2" s="50" t="s">
        <v>3</v>
      </c>
    </row>
    <row r="3" spans="1:6" ht="22.5" customHeight="1" x14ac:dyDescent="0.15">
      <c r="A3" s="44"/>
      <c r="B3" s="2"/>
      <c r="C3" s="3" t="s">
        <v>4</v>
      </c>
      <c r="D3" s="3" t="s">
        <v>5</v>
      </c>
      <c r="E3" s="49"/>
      <c r="F3" s="50"/>
    </row>
    <row r="4" spans="1:6" ht="22.5" customHeight="1" x14ac:dyDescent="0.15">
      <c r="A4" s="4" t="s">
        <v>6</v>
      </c>
      <c r="B4" s="5">
        <f>C4+D4</f>
        <v>0</v>
      </c>
      <c r="C4" s="6"/>
      <c r="D4" s="7"/>
      <c r="E4" s="8"/>
      <c r="F4" s="9">
        <f>ROUNDDOWN((B4/3),1)</f>
        <v>0</v>
      </c>
    </row>
    <row r="5" spans="1:6" ht="22.5" customHeight="1" x14ac:dyDescent="0.15">
      <c r="A5" s="10" t="s">
        <v>7</v>
      </c>
      <c r="B5" s="5">
        <f>C5+D5</f>
        <v>0</v>
      </c>
      <c r="C5" s="11"/>
      <c r="D5" s="12"/>
      <c r="E5" s="38"/>
      <c r="F5" s="40">
        <f>ROUNDDOWN(((B5+B6)/6),1)</f>
        <v>0</v>
      </c>
    </row>
    <row r="6" spans="1:6" ht="22.5" customHeight="1" x14ac:dyDescent="0.15">
      <c r="A6" s="13" t="s">
        <v>8</v>
      </c>
      <c r="B6" s="5">
        <f>C6+D6</f>
        <v>0</v>
      </c>
      <c r="C6" s="14"/>
      <c r="D6" s="14"/>
      <c r="E6" s="39"/>
      <c r="F6" s="40"/>
    </row>
    <row r="7" spans="1:6" ht="22.5" customHeight="1" x14ac:dyDescent="0.15">
      <c r="A7" s="13" t="s">
        <v>9</v>
      </c>
      <c r="B7" s="59"/>
      <c r="C7" s="60"/>
      <c r="D7" s="60"/>
      <c r="E7" s="61"/>
      <c r="F7" s="15">
        <f>F4+F5</f>
        <v>0</v>
      </c>
    </row>
    <row r="8" spans="1:6" ht="22.5" customHeight="1" x14ac:dyDescent="0.15">
      <c r="A8" s="10" t="s">
        <v>10</v>
      </c>
      <c r="B8" s="5">
        <f>C8+D8</f>
        <v>0</v>
      </c>
      <c r="C8" s="16"/>
      <c r="D8" s="11"/>
      <c r="E8" s="17"/>
      <c r="F8" s="62"/>
    </row>
    <row r="9" spans="1:6" ht="22.5" customHeight="1" x14ac:dyDescent="0.15">
      <c r="A9" s="10" t="s">
        <v>11</v>
      </c>
      <c r="B9" s="5">
        <f>C9+D9</f>
        <v>0</v>
      </c>
      <c r="C9" s="16"/>
      <c r="D9" s="11"/>
      <c r="E9" s="17"/>
      <c r="F9" s="63"/>
    </row>
    <row r="10" spans="1:6" ht="22.5" customHeight="1" x14ac:dyDescent="0.15">
      <c r="A10" s="10" t="s">
        <v>12</v>
      </c>
      <c r="B10" s="5">
        <f>C10+D10</f>
        <v>0</v>
      </c>
      <c r="C10" s="16"/>
      <c r="D10" s="11"/>
      <c r="E10" s="17"/>
      <c r="F10" s="63"/>
    </row>
    <row r="11" spans="1:6" ht="22.5" customHeight="1" x14ac:dyDescent="0.15">
      <c r="A11" s="13" t="s">
        <v>13</v>
      </c>
      <c r="B11" s="5">
        <f>C11+D11</f>
        <v>0</v>
      </c>
      <c r="C11" s="16"/>
      <c r="D11" s="18"/>
      <c r="E11" s="17"/>
      <c r="F11" s="63"/>
    </row>
    <row r="12" spans="1:6" ht="22.5" customHeight="1" x14ac:dyDescent="0.15">
      <c r="A12" s="13" t="s">
        <v>9</v>
      </c>
      <c r="B12" s="54"/>
      <c r="C12" s="55"/>
      <c r="D12" s="55"/>
      <c r="E12" s="19">
        <f>SUM(E8:E11)</f>
        <v>0</v>
      </c>
      <c r="F12" s="64"/>
    </row>
    <row r="13" spans="1:6" ht="22.5" customHeight="1" x14ac:dyDescent="0.15">
      <c r="A13" s="51" t="s">
        <v>35</v>
      </c>
      <c r="B13" s="52"/>
      <c r="C13" s="52"/>
      <c r="D13" s="52"/>
      <c r="E13" s="53"/>
      <c r="F13" s="20"/>
    </row>
    <row r="14" spans="1:6" ht="22.5" customHeight="1" x14ac:dyDescent="0.15">
      <c r="A14" s="13" t="s">
        <v>14</v>
      </c>
      <c r="B14" s="21">
        <f>B4+B5+B6+B8+B9+B10+B11</f>
        <v>0</v>
      </c>
      <c r="C14" s="21">
        <f>C4+C5+C6+C8+C9+C10+C11</f>
        <v>0</v>
      </c>
      <c r="D14" s="21">
        <f>D4+D5+D6+D8+D9+D10+D11</f>
        <v>0</v>
      </c>
      <c r="E14" s="12"/>
      <c r="F14" s="15">
        <f>F7+E12+F13</f>
        <v>0</v>
      </c>
    </row>
    <row r="15" spans="1:6" ht="22.5" customHeight="1" x14ac:dyDescent="0.15">
      <c r="A15" s="1"/>
      <c r="B15" s="1"/>
      <c r="C15" s="1"/>
      <c r="D15" s="1"/>
      <c r="E15" s="1"/>
      <c r="F15" s="1"/>
    </row>
    <row r="16" spans="1:6" ht="22.5" customHeight="1" x14ac:dyDescent="0.15">
      <c r="A16" s="43" t="s">
        <v>15</v>
      </c>
      <c r="B16" s="45" t="s">
        <v>16</v>
      </c>
      <c r="C16" s="46"/>
      <c r="D16" s="47"/>
      <c r="E16" s="48" t="s">
        <v>2</v>
      </c>
      <c r="F16" s="50" t="s">
        <v>17</v>
      </c>
    </row>
    <row r="17" spans="1:6" ht="22.5" customHeight="1" x14ac:dyDescent="0.15">
      <c r="A17" s="44"/>
      <c r="B17" s="2"/>
      <c r="C17" s="3" t="s">
        <v>4</v>
      </c>
      <c r="D17" s="3" t="s">
        <v>5</v>
      </c>
      <c r="E17" s="49"/>
      <c r="F17" s="50"/>
    </row>
    <row r="18" spans="1:6" ht="22.5" customHeight="1" x14ac:dyDescent="0.15">
      <c r="A18" s="4" t="s">
        <v>6</v>
      </c>
      <c r="B18" s="5">
        <f>C18+D18</f>
        <v>0</v>
      </c>
      <c r="C18" s="6"/>
      <c r="D18" s="7"/>
      <c r="E18" s="8"/>
      <c r="F18" s="9">
        <f>ROUNDDOWN((B18/3),1)</f>
        <v>0</v>
      </c>
    </row>
    <row r="19" spans="1:6" ht="22.5" customHeight="1" x14ac:dyDescent="0.15">
      <c r="A19" s="10" t="s">
        <v>7</v>
      </c>
      <c r="B19" s="5">
        <f>C19+D19</f>
        <v>0</v>
      </c>
      <c r="C19" s="11"/>
      <c r="D19" s="12"/>
      <c r="E19" s="38"/>
      <c r="F19" s="40">
        <f>ROUNDDOWN(((B19+B20)/6),1)</f>
        <v>0</v>
      </c>
    </row>
    <row r="20" spans="1:6" ht="22.5" customHeight="1" x14ac:dyDescent="0.15">
      <c r="A20" s="13" t="s">
        <v>8</v>
      </c>
      <c r="B20" s="5">
        <f>C20+D20</f>
        <v>0</v>
      </c>
      <c r="C20" s="14"/>
      <c r="D20" s="14"/>
      <c r="E20" s="39"/>
      <c r="F20" s="40"/>
    </row>
    <row r="21" spans="1:6" ht="22.5" customHeight="1" x14ac:dyDescent="0.15">
      <c r="A21" s="13" t="s">
        <v>9</v>
      </c>
      <c r="B21" s="59"/>
      <c r="C21" s="60"/>
      <c r="D21" s="60"/>
      <c r="E21" s="61"/>
      <c r="F21" s="15">
        <f>F18+F19</f>
        <v>0</v>
      </c>
    </row>
    <row r="22" spans="1:6" ht="22.5" customHeight="1" x14ac:dyDescent="0.15">
      <c r="A22" s="10" t="s">
        <v>10</v>
      </c>
      <c r="B22" s="5">
        <f>C22+D22</f>
        <v>0</v>
      </c>
      <c r="C22" s="16"/>
      <c r="D22" s="11"/>
      <c r="E22" s="17"/>
      <c r="F22" s="62"/>
    </row>
    <row r="23" spans="1:6" ht="22.5" customHeight="1" x14ac:dyDescent="0.15">
      <c r="A23" s="10" t="s">
        <v>11</v>
      </c>
      <c r="B23" s="5">
        <f>C23+D23</f>
        <v>0</v>
      </c>
      <c r="C23" s="16"/>
      <c r="D23" s="11"/>
      <c r="E23" s="17"/>
      <c r="F23" s="63"/>
    </row>
    <row r="24" spans="1:6" ht="22.5" customHeight="1" x14ac:dyDescent="0.15">
      <c r="A24" s="10" t="s">
        <v>12</v>
      </c>
      <c r="B24" s="5">
        <f>C24+D24</f>
        <v>0</v>
      </c>
      <c r="C24" s="16"/>
      <c r="D24" s="11"/>
      <c r="E24" s="17"/>
      <c r="F24" s="63"/>
    </row>
    <row r="25" spans="1:6" ht="22.5" customHeight="1" x14ac:dyDescent="0.15">
      <c r="A25" s="13" t="s">
        <v>13</v>
      </c>
      <c r="B25" s="5">
        <f>C25+D25</f>
        <v>0</v>
      </c>
      <c r="C25" s="16"/>
      <c r="D25" s="18"/>
      <c r="E25" s="17"/>
      <c r="F25" s="63"/>
    </row>
    <row r="26" spans="1:6" ht="22.5" customHeight="1" x14ac:dyDescent="0.15">
      <c r="A26" s="13" t="s">
        <v>9</v>
      </c>
      <c r="B26" s="54"/>
      <c r="C26" s="55"/>
      <c r="D26" s="55"/>
      <c r="E26" s="19">
        <f>SUM(E22:E25)</f>
        <v>0</v>
      </c>
      <c r="F26" s="64"/>
    </row>
    <row r="27" spans="1:6" ht="22.5" customHeight="1" x14ac:dyDescent="0.15">
      <c r="A27" s="51" t="s">
        <v>35</v>
      </c>
      <c r="B27" s="52"/>
      <c r="C27" s="52"/>
      <c r="D27" s="52"/>
      <c r="E27" s="53"/>
      <c r="F27" s="20"/>
    </row>
    <row r="28" spans="1:6" ht="22.5" customHeight="1" x14ac:dyDescent="0.15">
      <c r="A28" s="13" t="s">
        <v>18</v>
      </c>
      <c r="B28" s="21">
        <f>B18+B19+B20+B22+B23+B24+B25</f>
        <v>0</v>
      </c>
      <c r="C28" s="21">
        <f>C18+C19+C20+C22+C23+C24+C25</f>
        <v>0</v>
      </c>
      <c r="D28" s="21">
        <f>D18+D19+D20+D22+D23+D24+D25</f>
        <v>0</v>
      </c>
      <c r="E28" s="12"/>
      <c r="F28" s="15">
        <f>F21+E26+F27</f>
        <v>0</v>
      </c>
    </row>
    <row r="29" spans="1:6" x14ac:dyDescent="0.15">
      <c r="A29" s="1"/>
      <c r="B29" s="1"/>
      <c r="C29" s="1"/>
      <c r="D29" s="1"/>
      <c r="E29" s="1"/>
      <c r="F29" s="1"/>
    </row>
    <row r="30" spans="1:6" ht="55.5" customHeight="1" x14ac:dyDescent="0.15">
      <c r="A30" s="57" t="s">
        <v>19</v>
      </c>
      <c r="B30" s="57"/>
      <c r="C30" s="57"/>
      <c r="D30" s="57"/>
      <c r="E30" s="57"/>
      <c r="F30" s="57"/>
    </row>
    <row r="31" spans="1:6" ht="42.75" customHeight="1" x14ac:dyDescent="0.15">
      <c r="A31" s="57" t="s">
        <v>20</v>
      </c>
      <c r="B31" s="57"/>
      <c r="C31" s="57"/>
      <c r="D31" s="57"/>
      <c r="E31" s="57"/>
      <c r="F31" s="57"/>
    </row>
    <row r="32" spans="1:6" ht="40.5" customHeight="1" x14ac:dyDescent="0.15">
      <c r="A32" s="57" t="s">
        <v>21</v>
      </c>
      <c r="B32" s="57"/>
      <c r="C32" s="57"/>
      <c r="D32" s="57"/>
      <c r="E32" s="57"/>
      <c r="F32" s="57"/>
    </row>
    <row r="33" spans="1:6" ht="55.5" customHeight="1" x14ac:dyDescent="0.15">
      <c r="A33" s="57" t="s">
        <v>22</v>
      </c>
      <c r="B33" s="58"/>
      <c r="C33" s="58"/>
      <c r="D33" s="58"/>
      <c r="E33" s="58"/>
      <c r="F33" s="58"/>
    </row>
  </sheetData>
  <mergeCells count="25">
    <mergeCell ref="A1:F1"/>
    <mergeCell ref="A2:A3"/>
    <mergeCell ref="B2:D2"/>
    <mergeCell ref="E2:E3"/>
    <mergeCell ref="F2:F3"/>
    <mergeCell ref="E5:E6"/>
    <mergeCell ref="F5:F6"/>
    <mergeCell ref="B7:E7"/>
    <mergeCell ref="F8:F12"/>
    <mergeCell ref="B12:D12"/>
    <mergeCell ref="A13:E13"/>
    <mergeCell ref="A16:A17"/>
    <mergeCell ref="B16:D16"/>
    <mergeCell ref="E16:E17"/>
    <mergeCell ref="F16:F17"/>
    <mergeCell ref="E19:E20"/>
    <mergeCell ref="F19:F20"/>
    <mergeCell ref="A32:F32"/>
    <mergeCell ref="A33:F33"/>
    <mergeCell ref="B21:E21"/>
    <mergeCell ref="F22:F26"/>
    <mergeCell ref="B26:D26"/>
    <mergeCell ref="A27:E27"/>
    <mergeCell ref="A30:F30"/>
    <mergeCell ref="A31:F31"/>
  </mergeCells>
  <phoneticPr fontId="1"/>
  <pageMargins left="0.7" right="0.7" top="0.75" bottom="0.75" header="0.3" footer="0.3"/>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1"/>
  <sheetViews>
    <sheetView workbookViewId="0">
      <selection activeCell="G20" sqref="G20:G21"/>
    </sheetView>
  </sheetViews>
  <sheetFormatPr defaultRowHeight="12" x14ac:dyDescent="0.15"/>
  <cols>
    <col min="1" max="1" width="8.88671875" style="1"/>
    <col min="2" max="2" width="14.44140625" style="1" customWidth="1"/>
    <col min="3" max="3" width="20" style="1" customWidth="1"/>
    <col min="4" max="4" width="12.6640625" style="1" customWidth="1"/>
    <col min="5" max="6" width="10" style="1" customWidth="1"/>
    <col min="7" max="7" width="11.77734375" style="1" customWidth="1"/>
    <col min="8" max="8" width="12.33203125" style="28" customWidth="1"/>
    <col min="9" max="9" width="16.109375" style="28" customWidth="1"/>
    <col min="10" max="10" width="20.6640625" style="1" customWidth="1"/>
    <col min="11" max="16384" width="8.88671875" style="1"/>
  </cols>
  <sheetData>
    <row r="1" spans="1:10" x14ac:dyDescent="0.15">
      <c r="A1" s="1" t="s">
        <v>36</v>
      </c>
    </row>
    <row r="2" spans="1:10" x14ac:dyDescent="0.15">
      <c r="A2" s="1" t="s">
        <v>37</v>
      </c>
    </row>
    <row r="4" spans="1:10" ht="22.5" customHeight="1" x14ac:dyDescent="0.15">
      <c r="A4" s="68" t="s">
        <v>38</v>
      </c>
      <c r="B4" s="68" t="s">
        <v>39</v>
      </c>
      <c r="C4" s="69" t="s">
        <v>40</v>
      </c>
      <c r="D4" s="68" t="s">
        <v>41</v>
      </c>
      <c r="E4" s="68"/>
      <c r="F4" s="68"/>
      <c r="G4" s="69" t="s">
        <v>42</v>
      </c>
      <c r="H4" s="68" t="s">
        <v>43</v>
      </c>
      <c r="I4" s="29" t="s">
        <v>44</v>
      </c>
      <c r="J4" s="69" t="s">
        <v>45</v>
      </c>
    </row>
    <row r="5" spans="1:10" ht="34.5" customHeight="1" x14ac:dyDescent="0.15">
      <c r="A5" s="68"/>
      <c r="B5" s="68"/>
      <c r="C5" s="69"/>
      <c r="D5" s="30" t="s">
        <v>46</v>
      </c>
      <c r="E5" s="31" t="s">
        <v>47</v>
      </c>
      <c r="F5" s="31" t="s">
        <v>48</v>
      </c>
      <c r="G5" s="68"/>
      <c r="H5" s="68"/>
      <c r="I5" s="32" t="s">
        <v>49</v>
      </c>
      <c r="J5" s="69"/>
    </row>
    <row r="6" spans="1:10" ht="13.2" x14ac:dyDescent="0.15">
      <c r="A6" s="65" t="s">
        <v>50</v>
      </c>
      <c r="B6" s="65" t="s">
        <v>51</v>
      </c>
      <c r="C6" s="65" t="s">
        <v>52</v>
      </c>
      <c r="D6" s="70" t="s">
        <v>53</v>
      </c>
      <c r="E6" s="65" t="s">
        <v>54</v>
      </c>
      <c r="F6" s="65" t="s">
        <v>54</v>
      </c>
      <c r="G6" s="65" t="s">
        <v>55</v>
      </c>
      <c r="H6" s="33" t="s">
        <v>56</v>
      </c>
      <c r="I6" s="34">
        <v>46477</v>
      </c>
      <c r="J6" s="65"/>
    </row>
    <row r="7" spans="1:10" ht="13.2" x14ac:dyDescent="0.15">
      <c r="A7" s="65"/>
      <c r="B7" s="65"/>
      <c r="C7" s="65"/>
      <c r="D7" s="70"/>
      <c r="E7" s="65"/>
      <c r="F7" s="65"/>
      <c r="G7" s="65"/>
      <c r="H7" s="35" t="s">
        <v>57</v>
      </c>
      <c r="I7" s="36">
        <v>42458</v>
      </c>
      <c r="J7" s="65"/>
    </row>
    <row r="8" spans="1:10" ht="13.2" x14ac:dyDescent="0.15">
      <c r="A8" s="65" t="s">
        <v>50</v>
      </c>
      <c r="B8" s="65" t="s">
        <v>57</v>
      </c>
      <c r="C8" s="65" t="s">
        <v>58</v>
      </c>
      <c r="D8" s="65"/>
      <c r="E8" s="65"/>
      <c r="F8" s="65" t="s">
        <v>54</v>
      </c>
      <c r="G8" s="65" t="s">
        <v>59</v>
      </c>
      <c r="H8" s="33" t="s">
        <v>60</v>
      </c>
      <c r="I8" s="34">
        <v>45747</v>
      </c>
      <c r="J8" s="66" t="s">
        <v>61</v>
      </c>
    </row>
    <row r="9" spans="1:10" ht="13.2" x14ac:dyDescent="0.15">
      <c r="A9" s="65"/>
      <c r="B9" s="65"/>
      <c r="C9" s="65"/>
      <c r="D9" s="65"/>
      <c r="E9" s="65"/>
      <c r="F9" s="65"/>
      <c r="G9" s="65"/>
      <c r="H9" s="35" t="s">
        <v>57</v>
      </c>
      <c r="I9" s="36">
        <v>40999</v>
      </c>
      <c r="J9" s="67"/>
    </row>
    <row r="10" spans="1:10" ht="13.2" x14ac:dyDescent="0.15">
      <c r="A10" s="65">
        <v>1</v>
      </c>
      <c r="B10" s="65"/>
      <c r="C10" s="65"/>
      <c r="D10" s="65"/>
      <c r="E10" s="65"/>
      <c r="F10" s="65"/>
      <c r="G10" s="65"/>
      <c r="H10" s="33"/>
      <c r="I10" s="33"/>
      <c r="J10" s="65"/>
    </row>
    <row r="11" spans="1:10" ht="13.2" x14ac:dyDescent="0.15">
      <c r="A11" s="65"/>
      <c r="B11" s="65"/>
      <c r="C11" s="65"/>
      <c r="D11" s="65"/>
      <c r="E11" s="65"/>
      <c r="F11" s="65"/>
      <c r="G11" s="65"/>
      <c r="H11" s="35"/>
      <c r="I11" s="35"/>
      <c r="J11" s="65"/>
    </row>
    <row r="12" spans="1:10" ht="13.2" x14ac:dyDescent="0.15">
      <c r="A12" s="65">
        <v>2</v>
      </c>
      <c r="B12" s="65"/>
      <c r="C12" s="65"/>
      <c r="D12" s="65"/>
      <c r="E12" s="65"/>
      <c r="F12" s="65"/>
      <c r="G12" s="65"/>
      <c r="H12" s="33"/>
      <c r="I12" s="33"/>
      <c r="J12" s="65"/>
    </row>
    <row r="13" spans="1:10" ht="13.2" x14ac:dyDescent="0.15">
      <c r="A13" s="65"/>
      <c r="B13" s="65"/>
      <c r="C13" s="65"/>
      <c r="D13" s="65"/>
      <c r="E13" s="65"/>
      <c r="F13" s="65"/>
      <c r="G13" s="65"/>
      <c r="H13" s="35"/>
      <c r="I13" s="35"/>
      <c r="J13" s="65"/>
    </row>
    <row r="14" spans="1:10" ht="13.2" x14ac:dyDescent="0.15">
      <c r="A14" s="65">
        <v>3</v>
      </c>
      <c r="B14" s="65"/>
      <c r="C14" s="65"/>
      <c r="D14" s="65"/>
      <c r="E14" s="65"/>
      <c r="F14" s="65"/>
      <c r="G14" s="65"/>
      <c r="H14" s="33"/>
      <c r="I14" s="33"/>
      <c r="J14" s="65"/>
    </row>
    <row r="15" spans="1:10" ht="13.2" x14ac:dyDescent="0.15">
      <c r="A15" s="65"/>
      <c r="B15" s="65"/>
      <c r="C15" s="65"/>
      <c r="D15" s="65"/>
      <c r="E15" s="65"/>
      <c r="F15" s="65"/>
      <c r="G15" s="65"/>
      <c r="H15" s="35"/>
      <c r="I15" s="35"/>
      <c r="J15" s="65"/>
    </row>
    <row r="16" spans="1:10" ht="13.2" x14ac:dyDescent="0.15">
      <c r="A16" s="65">
        <v>4</v>
      </c>
      <c r="B16" s="65"/>
      <c r="C16" s="65"/>
      <c r="D16" s="65"/>
      <c r="E16" s="65"/>
      <c r="F16" s="65"/>
      <c r="G16" s="65"/>
      <c r="H16" s="33"/>
      <c r="I16" s="33"/>
      <c r="J16" s="65"/>
    </row>
    <row r="17" spans="1:10" ht="13.2" x14ac:dyDescent="0.15">
      <c r="A17" s="65"/>
      <c r="B17" s="65"/>
      <c r="C17" s="65"/>
      <c r="D17" s="65"/>
      <c r="E17" s="65"/>
      <c r="F17" s="65"/>
      <c r="G17" s="65"/>
      <c r="H17" s="35"/>
      <c r="I17" s="35"/>
      <c r="J17" s="65"/>
    </row>
    <row r="18" spans="1:10" ht="13.2" x14ac:dyDescent="0.15">
      <c r="A18" s="65">
        <v>5</v>
      </c>
      <c r="B18" s="65"/>
      <c r="C18" s="65"/>
      <c r="D18" s="65"/>
      <c r="E18" s="65"/>
      <c r="F18" s="65"/>
      <c r="G18" s="65"/>
      <c r="H18" s="33"/>
      <c r="I18" s="33"/>
      <c r="J18" s="65"/>
    </row>
    <row r="19" spans="1:10" ht="13.2" x14ac:dyDescent="0.15">
      <c r="A19" s="65"/>
      <c r="B19" s="65"/>
      <c r="C19" s="65"/>
      <c r="D19" s="65"/>
      <c r="E19" s="65"/>
      <c r="F19" s="65"/>
      <c r="G19" s="65"/>
      <c r="H19" s="35"/>
      <c r="I19" s="35"/>
      <c r="J19" s="65"/>
    </row>
    <row r="20" spans="1:10" ht="13.2" x14ac:dyDescent="0.15">
      <c r="A20" s="65">
        <v>6</v>
      </c>
      <c r="B20" s="65"/>
      <c r="C20" s="65"/>
      <c r="D20" s="65"/>
      <c r="E20" s="65"/>
      <c r="F20" s="65"/>
      <c r="G20" s="65"/>
      <c r="H20" s="33"/>
      <c r="I20" s="33"/>
      <c r="J20" s="65"/>
    </row>
    <row r="21" spans="1:10" ht="13.2" x14ac:dyDescent="0.15">
      <c r="A21" s="65"/>
      <c r="B21" s="65"/>
      <c r="C21" s="65"/>
      <c r="D21" s="65"/>
      <c r="E21" s="65"/>
      <c r="F21" s="65"/>
      <c r="G21" s="65"/>
      <c r="H21" s="35"/>
      <c r="I21" s="35"/>
      <c r="J21" s="65"/>
    </row>
    <row r="22" spans="1:10" ht="13.2" x14ac:dyDescent="0.15">
      <c r="A22" s="65">
        <v>7</v>
      </c>
      <c r="B22" s="65"/>
      <c r="C22" s="65"/>
      <c r="D22" s="65"/>
      <c r="E22" s="65"/>
      <c r="F22" s="65"/>
      <c r="G22" s="65"/>
      <c r="H22" s="33"/>
      <c r="I22" s="33"/>
      <c r="J22" s="65"/>
    </row>
    <row r="23" spans="1:10" ht="13.2" x14ac:dyDescent="0.15">
      <c r="A23" s="65"/>
      <c r="B23" s="65"/>
      <c r="C23" s="65"/>
      <c r="D23" s="65"/>
      <c r="E23" s="65"/>
      <c r="F23" s="65"/>
      <c r="G23" s="65"/>
      <c r="H23" s="35"/>
      <c r="I23" s="35"/>
      <c r="J23" s="65"/>
    </row>
    <row r="24" spans="1:10" ht="13.2" x14ac:dyDescent="0.15">
      <c r="A24" s="65">
        <v>8</v>
      </c>
      <c r="B24" s="65"/>
      <c r="C24" s="65"/>
      <c r="D24" s="65"/>
      <c r="E24" s="65"/>
      <c r="F24" s="65"/>
      <c r="G24" s="65"/>
      <c r="H24" s="33"/>
      <c r="I24" s="33"/>
      <c r="J24" s="65"/>
    </row>
    <row r="25" spans="1:10" ht="13.2" x14ac:dyDescent="0.15">
      <c r="A25" s="65"/>
      <c r="B25" s="65"/>
      <c r="C25" s="65"/>
      <c r="D25" s="65"/>
      <c r="E25" s="65"/>
      <c r="F25" s="65"/>
      <c r="G25" s="65"/>
      <c r="H25" s="35"/>
      <c r="I25" s="35"/>
      <c r="J25" s="65"/>
    </row>
    <row r="26" spans="1:10" ht="13.2" x14ac:dyDescent="0.15">
      <c r="A26" s="65">
        <v>9</v>
      </c>
      <c r="B26" s="65"/>
      <c r="C26" s="65"/>
      <c r="D26" s="65"/>
      <c r="E26" s="65"/>
      <c r="F26" s="65"/>
      <c r="G26" s="65"/>
      <c r="H26" s="33"/>
      <c r="I26" s="33"/>
      <c r="J26" s="65"/>
    </row>
    <row r="27" spans="1:10" ht="13.2" x14ac:dyDescent="0.15">
      <c r="A27" s="65"/>
      <c r="B27" s="65"/>
      <c r="C27" s="65"/>
      <c r="D27" s="65"/>
      <c r="E27" s="65"/>
      <c r="F27" s="65"/>
      <c r="G27" s="65"/>
      <c r="H27" s="35"/>
      <c r="I27" s="35"/>
      <c r="J27" s="65"/>
    </row>
    <row r="28" spans="1:10" ht="13.2" x14ac:dyDescent="0.15">
      <c r="A28" s="65">
        <v>10</v>
      </c>
      <c r="B28" s="65"/>
      <c r="C28" s="65"/>
      <c r="D28" s="65"/>
      <c r="E28" s="65"/>
      <c r="F28" s="65"/>
      <c r="G28" s="65"/>
      <c r="H28" s="33"/>
      <c r="I28" s="33"/>
      <c r="J28" s="65"/>
    </row>
    <row r="29" spans="1:10" ht="13.2" x14ac:dyDescent="0.15">
      <c r="A29" s="65"/>
      <c r="B29" s="65"/>
      <c r="C29" s="65"/>
      <c r="D29" s="65"/>
      <c r="E29" s="65"/>
      <c r="F29" s="65"/>
      <c r="G29" s="65"/>
      <c r="H29" s="35"/>
      <c r="I29" s="35"/>
      <c r="J29" s="65"/>
    </row>
    <row r="31" spans="1:10" ht="13.2" x14ac:dyDescent="0.15">
      <c r="A31" s="37" t="s">
        <v>62</v>
      </c>
      <c r="B31" s="37"/>
    </row>
    <row r="32" spans="1:10" ht="13.2" x14ac:dyDescent="0.15">
      <c r="A32" s="37" t="s">
        <v>63</v>
      </c>
      <c r="B32" s="37"/>
    </row>
    <row r="33" spans="1:2" ht="13.2" x14ac:dyDescent="0.15">
      <c r="A33" s="37" t="s">
        <v>64</v>
      </c>
      <c r="B33" s="37"/>
    </row>
    <row r="34" spans="1:2" ht="13.2" x14ac:dyDescent="0.15">
      <c r="A34" s="37" t="s">
        <v>65</v>
      </c>
      <c r="B34" s="37"/>
    </row>
    <row r="35" spans="1:2" ht="13.2" x14ac:dyDescent="0.15">
      <c r="A35" s="37" t="s">
        <v>66</v>
      </c>
      <c r="B35" s="37"/>
    </row>
    <row r="36" spans="1:2" ht="13.2" x14ac:dyDescent="0.15">
      <c r="A36" s="37" t="s">
        <v>67</v>
      </c>
      <c r="B36" s="37"/>
    </row>
    <row r="37" spans="1:2" ht="13.2" x14ac:dyDescent="0.15">
      <c r="A37" s="37" t="s">
        <v>68</v>
      </c>
      <c r="B37" s="37"/>
    </row>
    <row r="38" spans="1:2" ht="13.2" x14ac:dyDescent="0.15">
      <c r="A38" s="37" t="s">
        <v>69</v>
      </c>
      <c r="B38" s="37"/>
    </row>
    <row r="39" spans="1:2" ht="13.2" x14ac:dyDescent="0.15">
      <c r="A39" s="37" t="s">
        <v>70</v>
      </c>
      <c r="B39" s="37"/>
    </row>
    <row r="40" spans="1:2" ht="13.2" x14ac:dyDescent="0.15">
      <c r="A40" s="37" t="s">
        <v>71</v>
      </c>
      <c r="B40" s="37"/>
    </row>
    <row r="41" spans="1:2" ht="13.2" x14ac:dyDescent="0.15">
      <c r="A41" s="37" t="s">
        <v>72</v>
      </c>
      <c r="B41" s="37"/>
    </row>
  </sheetData>
  <mergeCells count="103">
    <mergeCell ref="H4:H5"/>
    <mergeCell ref="J4:J5"/>
    <mergeCell ref="A6:A7"/>
    <mergeCell ref="B6:B7"/>
    <mergeCell ref="C6:C7"/>
    <mergeCell ref="D6:D7"/>
    <mergeCell ref="E6:E7"/>
    <mergeCell ref="F6:F7"/>
    <mergeCell ref="G6:G7"/>
    <mergeCell ref="J6:J7"/>
    <mergeCell ref="A4:A5"/>
    <mergeCell ref="B4:B5"/>
    <mergeCell ref="C4:C5"/>
    <mergeCell ref="D4:F4"/>
    <mergeCell ref="G4:G5"/>
    <mergeCell ref="J8:J9"/>
    <mergeCell ref="A10:A11"/>
    <mergeCell ref="B10:B11"/>
    <mergeCell ref="C10:C11"/>
    <mergeCell ref="D10:D11"/>
    <mergeCell ref="E10:E11"/>
    <mergeCell ref="F10:F11"/>
    <mergeCell ref="G10:G11"/>
    <mergeCell ref="J10:J11"/>
    <mergeCell ref="A8:A9"/>
    <mergeCell ref="B8:B9"/>
    <mergeCell ref="C8:C9"/>
    <mergeCell ref="D8:D9"/>
    <mergeCell ref="E8:E9"/>
    <mergeCell ref="F8:F9"/>
    <mergeCell ref="G8:G9"/>
    <mergeCell ref="J12:J13"/>
    <mergeCell ref="A14:A15"/>
    <mergeCell ref="B14:B15"/>
    <mergeCell ref="C14:C15"/>
    <mergeCell ref="D14:D15"/>
    <mergeCell ref="E14:E15"/>
    <mergeCell ref="F14:F15"/>
    <mergeCell ref="G14:G15"/>
    <mergeCell ref="J14:J15"/>
    <mergeCell ref="C12:C13"/>
    <mergeCell ref="D12:D13"/>
    <mergeCell ref="E12:E13"/>
    <mergeCell ref="F12:F13"/>
    <mergeCell ref="G12:G13"/>
    <mergeCell ref="A12:A13"/>
    <mergeCell ref="B12:B13"/>
    <mergeCell ref="J16:J17"/>
    <mergeCell ref="A18:A19"/>
    <mergeCell ref="B18:B19"/>
    <mergeCell ref="C18:C19"/>
    <mergeCell ref="D18:D19"/>
    <mergeCell ref="E18:E19"/>
    <mergeCell ref="F18:F19"/>
    <mergeCell ref="G18:G19"/>
    <mergeCell ref="J18:J19"/>
    <mergeCell ref="A16:A17"/>
    <mergeCell ref="B16:B17"/>
    <mergeCell ref="C16:C17"/>
    <mergeCell ref="D16:D17"/>
    <mergeCell ref="E16:E17"/>
    <mergeCell ref="F16:F17"/>
    <mergeCell ref="G16:G17"/>
    <mergeCell ref="J20:J21"/>
    <mergeCell ref="A22:A23"/>
    <mergeCell ref="B22:B23"/>
    <mergeCell ref="C22:C23"/>
    <mergeCell ref="D22:D23"/>
    <mergeCell ref="E22:E23"/>
    <mergeCell ref="F22:F23"/>
    <mergeCell ref="G22:G23"/>
    <mergeCell ref="J22:J23"/>
    <mergeCell ref="A20:A21"/>
    <mergeCell ref="B20:B21"/>
    <mergeCell ref="C20:C21"/>
    <mergeCell ref="D20:D21"/>
    <mergeCell ref="E20:E21"/>
    <mergeCell ref="F20:F21"/>
    <mergeCell ref="G20:G21"/>
    <mergeCell ref="F28:F29"/>
    <mergeCell ref="G28:G29"/>
    <mergeCell ref="J28:J29"/>
    <mergeCell ref="A28:A29"/>
    <mergeCell ref="B28:B29"/>
    <mergeCell ref="C28:C29"/>
    <mergeCell ref="D28:D29"/>
    <mergeCell ref="E28:E29"/>
    <mergeCell ref="F24:F25"/>
    <mergeCell ref="G24:G25"/>
    <mergeCell ref="J24:J25"/>
    <mergeCell ref="A26:A27"/>
    <mergeCell ref="B26:B27"/>
    <mergeCell ref="C26:C27"/>
    <mergeCell ref="D26:D27"/>
    <mergeCell ref="E26:E27"/>
    <mergeCell ref="F26:F27"/>
    <mergeCell ref="G26:G27"/>
    <mergeCell ref="J26:J27"/>
    <mergeCell ref="A24:A25"/>
    <mergeCell ref="B24:B25"/>
    <mergeCell ref="C24:C25"/>
    <mergeCell ref="D24:D25"/>
    <mergeCell ref="E24:E25"/>
  </mergeCells>
  <phoneticPr fontId="1"/>
  <pageMargins left="0.78740157480314965" right="0.39370078740157483" top="0.78740157480314965" bottom="0.39370078740157483" header="0.51181102362204722" footer="0.51181102362204722"/>
  <pageSetup paperSize="9" scale="7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参考様式１【新基準】</vt:lpstr>
      <vt:lpstr>参考様式１【従前基準】</vt:lpstr>
      <vt:lpstr>参考様式２</vt:lpstr>
      <vt:lpstr>参考様式１【新基準】!Print_Area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2023-04-18T07:47:22Z</cp:lastPrinted>
  <dcterms:created xsi:type="dcterms:W3CDTF">2005-03-14T07:45:26Z</dcterms:created>
  <dcterms:modified xsi:type="dcterms:W3CDTF">2024-05-10T00:54:58Z</dcterms:modified>
</cp:coreProperties>
</file>