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7830"/>
  </bookViews>
  <sheets>
    <sheet name="年計 (通常例)" sheetId="8" r:id="rId1"/>
    <sheet name="記入上の注意" sheetId="7" r:id="rId2"/>
    <sheet name="高校年計2019" sheetId="6" r:id="rId3"/>
    <sheet name="高校年計2018" sheetId="4" r:id="rId4"/>
  </sheets>
  <calcPr calcId="145621"/>
</workbook>
</file>

<file path=xl/calcChain.xml><?xml version="1.0" encoding="utf-8"?>
<calcChain xmlns="http://schemas.openxmlformats.org/spreadsheetml/2006/main">
  <c r="AT79" i="8" l="1"/>
  <c r="AR79" i="8"/>
  <c r="AL79" i="8"/>
  <c r="AJ79" i="8"/>
  <c r="AD79" i="8"/>
  <c r="AB79" i="8"/>
  <c r="V79" i="8"/>
  <c r="T79" i="8"/>
  <c r="N79" i="8"/>
  <c r="L79" i="8"/>
  <c r="F79" i="8"/>
  <c r="D79" i="8"/>
  <c r="AT78" i="8"/>
  <c r="AR78" i="8"/>
  <c r="AL78" i="8"/>
  <c r="AJ78" i="8"/>
  <c r="AD78" i="8"/>
  <c r="AB78" i="8"/>
  <c r="V78" i="8"/>
  <c r="T78" i="8"/>
  <c r="N78" i="8"/>
  <c r="L78" i="8"/>
  <c r="F78" i="8"/>
  <c r="D78" i="8"/>
  <c r="AT77" i="8"/>
  <c r="AR77" i="8"/>
  <c r="AL77" i="8"/>
  <c r="AJ77" i="8"/>
  <c r="AD77" i="8"/>
  <c r="AB77" i="8"/>
  <c r="V77" i="8"/>
  <c r="T77" i="8"/>
  <c r="N77" i="8"/>
  <c r="L77" i="8"/>
  <c r="F77" i="8"/>
  <c r="D77" i="8"/>
  <c r="AT76" i="8"/>
  <c r="AR76" i="8"/>
  <c r="AL76" i="8"/>
  <c r="AJ76" i="8"/>
  <c r="AD76" i="8"/>
  <c r="AB76" i="8"/>
  <c r="V76" i="8"/>
  <c r="T76" i="8"/>
  <c r="N76" i="8"/>
  <c r="L76" i="8"/>
  <c r="F76" i="8"/>
  <c r="D76" i="8"/>
  <c r="AT40" i="8"/>
  <c r="AR40" i="8"/>
  <c r="AL40" i="8"/>
  <c r="AJ40" i="8"/>
  <c r="AD40" i="8"/>
  <c r="AB40" i="8"/>
  <c r="V40" i="8"/>
  <c r="T40" i="8"/>
  <c r="N40" i="8"/>
  <c r="L40" i="8"/>
  <c r="F40" i="8"/>
  <c r="D40" i="8"/>
  <c r="AT39" i="8"/>
  <c r="AR39" i="8"/>
  <c r="AL39" i="8"/>
  <c r="AJ39" i="8"/>
  <c r="AD39" i="8"/>
  <c r="AB39" i="8"/>
  <c r="V39" i="8"/>
  <c r="T39" i="8"/>
  <c r="N39" i="8"/>
  <c r="L39" i="8"/>
  <c r="F39" i="8"/>
  <c r="D39" i="8"/>
  <c r="AT38" i="8"/>
  <c r="AR38" i="8"/>
  <c r="AL38" i="8"/>
  <c r="AJ38" i="8"/>
  <c r="AD38" i="8"/>
  <c r="AB38" i="8"/>
  <c r="V38" i="8"/>
  <c r="T38" i="8"/>
  <c r="N38" i="8"/>
  <c r="L38" i="8"/>
  <c r="F38" i="8"/>
  <c r="AW58" i="8" s="1"/>
  <c r="D38" i="8"/>
  <c r="AW54" i="8" s="1"/>
  <c r="AT37" i="8"/>
  <c r="AR37" i="8"/>
  <c r="AL37" i="8"/>
  <c r="AJ37" i="8"/>
  <c r="AD37" i="8"/>
  <c r="AB37" i="8"/>
  <c r="V37" i="8"/>
  <c r="T37" i="8"/>
  <c r="N37" i="8"/>
  <c r="L37" i="8"/>
  <c r="F37" i="8"/>
  <c r="AW49" i="8" s="1"/>
  <c r="AW68" i="8" s="1"/>
  <c r="D37" i="8"/>
  <c r="AW45" i="8" s="1"/>
  <c r="AW64" i="8" s="1"/>
  <c r="AT79" i="6" l="1"/>
  <c r="AR79" i="6"/>
  <c r="AL79" i="6"/>
  <c r="AJ79" i="6"/>
  <c r="AD79" i="6"/>
  <c r="AB79" i="6"/>
  <c r="V79" i="6"/>
  <c r="T79" i="6"/>
  <c r="N79" i="6"/>
  <c r="L79" i="6"/>
  <c r="F79" i="6"/>
  <c r="D79" i="6"/>
  <c r="AT78" i="6"/>
  <c r="AR78" i="6"/>
  <c r="AL78" i="6"/>
  <c r="AJ78" i="6"/>
  <c r="AD78" i="6"/>
  <c r="AB78" i="6"/>
  <c r="V78" i="6"/>
  <c r="T78" i="6"/>
  <c r="N78" i="6"/>
  <c r="L78" i="6"/>
  <c r="F78" i="6"/>
  <c r="D78" i="6"/>
  <c r="AT77" i="6"/>
  <c r="AR77" i="6"/>
  <c r="AL77" i="6"/>
  <c r="AJ77" i="6"/>
  <c r="AD77" i="6"/>
  <c r="AB77" i="6"/>
  <c r="V77" i="6"/>
  <c r="T77" i="6"/>
  <c r="N77" i="6"/>
  <c r="L77" i="6"/>
  <c r="F77" i="6"/>
  <c r="D77" i="6"/>
  <c r="AT76" i="6"/>
  <c r="AR76" i="6"/>
  <c r="AL76" i="6"/>
  <c r="AJ76" i="6"/>
  <c r="AD76" i="6"/>
  <c r="AB76" i="6"/>
  <c r="V76" i="6"/>
  <c r="T76" i="6"/>
  <c r="N76" i="6"/>
  <c r="L76" i="6"/>
  <c r="F76" i="6"/>
  <c r="D76" i="6"/>
  <c r="AT40" i="6"/>
  <c r="AR40" i="6"/>
  <c r="AL40" i="6"/>
  <c r="AJ40" i="6"/>
  <c r="AD40" i="6"/>
  <c r="AB40" i="6"/>
  <c r="V40" i="6"/>
  <c r="T40" i="6"/>
  <c r="N40" i="6"/>
  <c r="L40" i="6"/>
  <c r="F40" i="6"/>
  <c r="D40" i="6"/>
  <c r="AT39" i="6"/>
  <c r="AR39" i="6"/>
  <c r="AL39" i="6"/>
  <c r="AJ39" i="6"/>
  <c r="AD39" i="6"/>
  <c r="AB39" i="6"/>
  <c r="V39" i="6"/>
  <c r="T39" i="6"/>
  <c r="N39" i="6"/>
  <c r="L39" i="6"/>
  <c r="F39" i="6"/>
  <c r="D39" i="6"/>
  <c r="AT38" i="6"/>
  <c r="AR38" i="6"/>
  <c r="AL38" i="6"/>
  <c r="AJ38" i="6"/>
  <c r="AD38" i="6"/>
  <c r="AB38" i="6"/>
  <c r="V38" i="6"/>
  <c r="T38" i="6"/>
  <c r="N38" i="6"/>
  <c r="L38" i="6"/>
  <c r="F38" i="6"/>
  <c r="AW58" i="6" s="1"/>
  <c r="D38" i="6"/>
  <c r="AW54" i="6" s="1"/>
  <c r="AT37" i="6"/>
  <c r="AR37" i="6"/>
  <c r="AL37" i="6"/>
  <c r="AJ37" i="6"/>
  <c r="AD37" i="6"/>
  <c r="AB37" i="6"/>
  <c r="V37" i="6"/>
  <c r="T37" i="6"/>
  <c r="N37" i="6"/>
  <c r="L37" i="6"/>
  <c r="F37" i="6"/>
  <c r="AW49" i="6" s="1"/>
  <c r="AW68" i="6" s="1"/>
  <c r="D37" i="6"/>
  <c r="AW45" i="6" s="1"/>
  <c r="AW64" i="6" s="1"/>
  <c r="AT79" i="4" l="1"/>
  <c r="AR79" i="4"/>
  <c r="AL79" i="4"/>
  <c r="AJ79" i="4"/>
  <c r="AD79" i="4"/>
  <c r="AB79" i="4"/>
  <c r="V79" i="4"/>
  <c r="T79" i="4"/>
  <c r="N79" i="4"/>
  <c r="L79" i="4"/>
  <c r="F79" i="4"/>
  <c r="D79" i="4"/>
  <c r="AT78" i="4"/>
  <c r="AR78" i="4"/>
  <c r="AL78" i="4"/>
  <c r="AJ78" i="4"/>
  <c r="AD78" i="4"/>
  <c r="AB78" i="4"/>
  <c r="V78" i="4"/>
  <c r="T78" i="4"/>
  <c r="N78" i="4"/>
  <c r="L78" i="4"/>
  <c r="F78" i="4"/>
  <c r="D78" i="4"/>
  <c r="AT77" i="4"/>
  <c r="AR77" i="4"/>
  <c r="AL77" i="4"/>
  <c r="AJ77" i="4"/>
  <c r="AD77" i="4"/>
  <c r="AB77" i="4"/>
  <c r="V77" i="4"/>
  <c r="T77" i="4"/>
  <c r="N77" i="4"/>
  <c r="L77" i="4"/>
  <c r="F77" i="4"/>
  <c r="D77" i="4"/>
  <c r="AT76" i="4"/>
  <c r="AR76" i="4"/>
  <c r="AL76" i="4"/>
  <c r="AJ76" i="4"/>
  <c r="AD76" i="4"/>
  <c r="AB76" i="4"/>
  <c r="V76" i="4"/>
  <c r="T76" i="4"/>
  <c r="N76" i="4"/>
  <c r="L76" i="4"/>
  <c r="F76" i="4"/>
  <c r="D76" i="4"/>
  <c r="AT40" i="4"/>
  <c r="AR40" i="4"/>
  <c r="AL40" i="4"/>
  <c r="AJ40" i="4"/>
  <c r="AD40" i="4"/>
  <c r="AB40" i="4"/>
  <c r="V40" i="4"/>
  <c r="T40" i="4"/>
  <c r="N40" i="4"/>
  <c r="L40" i="4"/>
  <c r="F40" i="4"/>
  <c r="D40" i="4"/>
  <c r="AT39" i="4"/>
  <c r="AR39" i="4"/>
  <c r="AL39" i="4"/>
  <c r="AJ39" i="4"/>
  <c r="AD39" i="4"/>
  <c r="AB39" i="4"/>
  <c r="V39" i="4"/>
  <c r="T39" i="4"/>
  <c r="N39" i="4"/>
  <c r="L39" i="4"/>
  <c r="F39" i="4"/>
  <c r="D39" i="4"/>
  <c r="AT38" i="4"/>
  <c r="AR38" i="4"/>
  <c r="AL38" i="4"/>
  <c r="AJ38" i="4"/>
  <c r="AD38" i="4"/>
  <c r="AB38" i="4"/>
  <c r="V38" i="4"/>
  <c r="T38" i="4"/>
  <c r="N38" i="4"/>
  <c r="L38" i="4"/>
  <c r="F38" i="4"/>
  <c r="AW58" i="4" s="1"/>
  <c r="D38" i="4"/>
  <c r="AW54" i="4" s="1"/>
  <c r="AT37" i="4"/>
  <c r="AR37" i="4"/>
  <c r="AL37" i="4"/>
  <c r="AJ37" i="4"/>
  <c r="AD37" i="4"/>
  <c r="AB37" i="4"/>
  <c r="V37" i="4"/>
  <c r="T37" i="4"/>
  <c r="N37" i="4"/>
  <c r="L37" i="4"/>
  <c r="F37" i="4"/>
  <c r="AW49" i="4" s="1"/>
  <c r="AW68" i="4" s="1"/>
  <c r="D37" i="4"/>
  <c r="AW45" i="4" s="1"/>
  <c r="AW64" i="4" s="1"/>
</calcChain>
</file>

<file path=xl/comments1.xml><?xml version="1.0" encoding="utf-8"?>
<comments xmlns="http://schemas.openxmlformats.org/spreadsheetml/2006/main">
  <authors>
    <author>mitsuru ishida</author>
    <author>user</author>
  </authors>
  <commentList>
    <comment ref="K6" authorId="0">
      <text>
        <r>
          <rPr>
            <b/>
            <sz val="9"/>
            <color indexed="81"/>
            <rFont val="ＭＳ Ｐゴシック"/>
            <family val="3"/>
            <charset val="128"/>
          </rPr>
          <t>5/15(火)に振替</t>
        </r>
      </text>
    </comment>
    <comment ref="AQ6" authorId="0">
      <text>
        <r>
          <rPr>
            <b/>
            <sz val="9"/>
            <color indexed="81"/>
            <rFont val="ＭＳ Ｐゴシック"/>
            <family val="3"/>
            <charset val="128"/>
          </rPr>
          <t>9/17(祝)に振替</t>
        </r>
      </text>
    </comment>
    <comment ref="S7" authorId="0">
      <text>
        <r>
          <rPr>
            <b/>
            <sz val="9"/>
            <color indexed="81"/>
            <rFont val="ＭＳ Ｐゴシック"/>
            <family val="3"/>
            <charset val="128"/>
          </rPr>
          <t>6/24(日)に振替</t>
        </r>
      </text>
    </comment>
    <comment ref="AA12" authorId="0">
      <text>
        <r>
          <rPr>
            <b/>
            <sz val="9"/>
            <color indexed="81"/>
            <rFont val="ＭＳ Ｐゴシック"/>
            <family val="3"/>
            <charset val="128"/>
          </rPr>
          <t>7/16(祝)に振替</t>
        </r>
      </text>
    </comment>
    <comment ref="K13" authorId="0">
      <text>
        <r>
          <rPr>
            <b/>
            <sz val="9"/>
            <color indexed="81"/>
            <rFont val="ＭＳ Ｐゴシック"/>
            <family val="3"/>
            <charset val="128"/>
          </rPr>
          <t>5/16(水)に振替</t>
        </r>
      </text>
    </comment>
    <comment ref="AQ13" authorId="0">
      <text>
        <r>
          <rPr>
            <b/>
            <sz val="9"/>
            <color indexed="81"/>
            <rFont val="ＭＳ Ｐゴシック"/>
            <family val="3"/>
            <charset val="128"/>
          </rPr>
          <t>9/23(日)に振替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5/20(日)に振替</t>
        </r>
      </text>
    </comment>
    <comment ref="AG24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「地区新人戦」に向けた特別強化期間</t>
        </r>
      </text>
    </comment>
    <comment ref="A27" authorId="0">
      <text>
        <r>
          <rPr>
            <b/>
            <sz val="9"/>
            <color indexed="81"/>
            <rFont val="ＭＳ Ｐゴシック"/>
            <family val="3"/>
            <charset val="128"/>
          </rPr>
          <t>地区総体に向けた「特別強化期間」</t>
        </r>
      </text>
    </comment>
    <comment ref="I27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「県高校総体」に向けた特別強化期間
※中間考査のため期間を短く設定</t>
        </r>
      </text>
    </comment>
    <comment ref="AI30" authorId="0">
      <text>
        <r>
          <rPr>
            <b/>
            <sz val="9"/>
            <color indexed="81"/>
            <rFont val="ＭＳ Ｐゴシック"/>
            <family val="3"/>
            <charset val="128"/>
          </rPr>
          <t>9/16(日)に振替</t>
        </r>
      </text>
    </comment>
    <comment ref="K31" authorId="0">
      <text>
        <r>
          <rPr>
            <b/>
            <sz val="9"/>
            <color indexed="81"/>
            <rFont val="ＭＳ Ｐゴシック"/>
            <family val="3"/>
            <charset val="128"/>
          </rPr>
          <t>6/17(日)に振替</t>
        </r>
      </text>
    </comment>
    <comment ref="A32" authorId="0">
      <text>
        <r>
          <rPr>
            <b/>
            <sz val="9"/>
            <color indexed="81"/>
            <rFont val="ＭＳ Ｐゴシック"/>
            <family val="3"/>
            <charset val="128"/>
          </rPr>
          <t>28日は授業日なので週休日ではなく平日とカウントしている</t>
        </r>
      </text>
    </comment>
    <comment ref="C33" authorId="0">
      <text>
        <r>
          <rPr>
            <b/>
            <sz val="9"/>
            <color indexed="81"/>
            <rFont val="ＭＳ Ｐゴシック"/>
            <family val="3"/>
            <charset val="128"/>
          </rPr>
          <t>4/30(祝)に振替</t>
        </r>
      </text>
    </comment>
    <comment ref="K47" authorId="0">
      <text>
        <r>
          <rPr>
            <b/>
            <sz val="9"/>
            <color indexed="81"/>
            <rFont val="ＭＳ Ｐゴシック"/>
            <family val="3"/>
            <charset val="128"/>
          </rPr>
          <t>1/2(水)に振替</t>
        </r>
      </text>
    </comment>
    <comment ref="C50" authorId="0">
      <text>
        <r>
          <rPr>
            <b/>
            <sz val="9"/>
            <color indexed="81"/>
            <rFont val="ＭＳ Ｐゴシック"/>
            <family val="3"/>
            <charset val="128"/>
          </rPr>
          <t>11/18(日)に振替</t>
        </r>
      </text>
    </comment>
    <comment ref="A51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「県高校新人戦」に向けた特別強化期間を４週間前～１週間前に設定し、１週間前～大会までを調整期間として設定</t>
        </r>
      </text>
    </comment>
    <comment ref="AI53" authorId="0">
      <text>
        <r>
          <rPr>
            <b/>
            <sz val="9"/>
            <color indexed="81"/>
            <rFont val="ＭＳ Ｐゴシック"/>
            <family val="3"/>
            <charset val="128"/>
          </rPr>
          <t>2/11(祝)に振替</t>
        </r>
      </text>
    </comment>
    <comment ref="C57" authorId="0">
      <text>
        <r>
          <rPr>
            <b/>
            <sz val="9"/>
            <color indexed="81"/>
            <rFont val="ＭＳ Ｐゴシック"/>
            <family val="3"/>
            <charset val="128"/>
          </rPr>
          <t>11/23(祝)に振替</t>
        </r>
      </text>
    </comment>
    <comment ref="C6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12/31(祝)に振替
</t>
        </r>
      </text>
    </comment>
    <comment ref="AW64" authorId="1">
      <text>
        <r>
          <rPr>
            <b/>
            <sz val="9"/>
            <color indexed="81"/>
            <rFont val="ＭＳ Ｐゴシック"/>
            <family val="3"/>
            <charset val="128"/>
          </rPr>
          <t>計画の際、休養日合計が104日以上となるよう計画してください。</t>
        </r>
      </text>
    </comment>
    <comment ref="C7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1/1(祝)に振替
</t>
        </r>
      </text>
    </comment>
    <comment ref="AQ74" authorId="0">
      <text>
        <r>
          <rPr>
            <b/>
            <sz val="9"/>
            <color indexed="81"/>
            <rFont val="ＭＳ Ｐゴシック"/>
            <family val="3"/>
            <charset val="128"/>
          </rPr>
          <t>3/10(日）に振替</t>
        </r>
      </text>
    </comment>
  </commentList>
</comments>
</file>

<file path=xl/comments2.xml><?xml version="1.0" encoding="utf-8"?>
<comments xmlns="http://schemas.openxmlformats.org/spreadsheetml/2006/main">
  <authors>
    <author>mitsuru ishida</author>
  </authors>
  <commentList>
    <comment ref="AW64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104日未満の場合は青字で示されます</t>
        </r>
      </text>
    </comment>
    <comment ref="AW68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104日未満の場合は赤字で示されます</t>
        </r>
      </text>
    </comment>
  </commentList>
</comments>
</file>

<file path=xl/comments3.xml><?xml version="1.0" encoding="utf-8"?>
<comments xmlns="http://schemas.openxmlformats.org/spreadsheetml/2006/main">
  <authors>
    <author>mitsuru ishida</author>
  </authors>
  <commentList>
    <comment ref="AW64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104日未満の場合は青字で示されます</t>
        </r>
      </text>
    </comment>
    <comment ref="AW68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104日未満の場合は赤字で示されます</t>
        </r>
      </text>
    </comment>
  </commentList>
</comments>
</file>

<file path=xl/sharedStrings.xml><?xml version="1.0" encoding="utf-8"?>
<sst xmlns="http://schemas.openxmlformats.org/spreadsheetml/2006/main" count="1843" uniqueCount="123">
  <si>
    <t>日</t>
  </si>
  <si>
    <t>日</t>
    <rPh sb="0" eb="1">
      <t>ニチ</t>
    </rPh>
    <phoneticPr fontId="1"/>
  </si>
  <si>
    <t>曜</t>
    <rPh sb="0" eb="1">
      <t>ヒカリ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</si>
  <si>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</si>
  <si>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</si>
  <si>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特記事項</t>
    <rPh sb="0" eb="2">
      <t>トッキ</t>
    </rPh>
    <rPh sb="2" eb="4">
      <t>ジコウ</t>
    </rPh>
    <phoneticPr fontId="1"/>
  </si>
  <si>
    <t>１月</t>
    <rPh sb="1" eb="2">
      <t>ガツ</t>
    </rPh>
    <phoneticPr fontId="1"/>
  </si>
  <si>
    <t>火</t>
  </si>
  <si>
    <t>火</t>
    <rPh sb="0" eb="1">
      <t>カ</t>
    </rPh>
    <phoneticPr fontId="1"/>
  </si>
  <si>
    <t>水</t>
  </si>
  <si>
    <t>木</t>
  </si>
  <si>
    <t>金</t>
  </si>
  <si>
    <t>土</t>
  </si>
  <si>
    <t>月</t>
  </si>
  <si>
    <t>４月</t>
    <rPh sb="1" eb="2">
      <t>ガツ</t>
    </rPh>
    <phoneticPr fontId="1"/>
  </si>
  <si>
    <t>５月</t>
    <rPh sb="1" eb="2">
      <t>ガツ</t>
    </rPh>
    <phoneticPr fontId="1"/>
  </si>
  <si>
    <t>水</t>
    <rPh sb="0" eb="1">
      <t>スイ</t>
    </rPh>
    <phoneticPr fontId="1"/>
  </si>
  <si>
    <t>６月</t>
    <rPh sb="1" eb="2">
      <t>ガツ</t>
    </rPh>
    <phoneticPr fontId="1"/>
  </si>
  <si>
    <t>土</t>
    <rPh sb="0" eb="1">
      <t>ド</t>
    </rPh>
    <phoneticPr fontId="1"/>
  </si>
  <si>
    <t>７月</t>
    <rPh sb="1" eb="2">
      <t>ガツ</t>
    </rPh>
    <phoneticPr fontId="1"/>
  </si>
  <si>
    <t>金</t>
    <rPh sb="0" eb="1">
      <t>キン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</si>
  <si>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</si>
  <si>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</si>
  <si>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木</t>
    <rPh sb="0" eb="1">
      <t>モク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</si>
  <si>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</si>
  <si>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</si>
  <si>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</si>
  <si>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</si>
  <si>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</si>
  <si>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平日休養日</t>
    <rPh sb="0" eb="2">
      <t>ヘイジツ</t>
    </rPh>
    <rPh sb="2" eb="5">
      <t>キュウヨウビ</t>
    </rPh>
    <phoneticPr fontId="1"/>
  </si>
  <si>
    <t>時間</t>
    <rPh sb="0" eb="2">
      <t>ジカン</t>
    </rPh>
    <phoneticPr fontId="1"/>
  </si>
  <si>
    <t>休養日</t>
    <rPh sb="0" eb="2">
      <t>キュウヨウ</t>
    </rPh>
    <rPh sb="2" eb="3">
      <t>ヒ</t>
    </rPh>
    <phoneticPr fontId="1"/>
  </si>
  <si>
    <t>月</t>
    <rPh sb="0" eb="1">
      <t>ガツ</t>
    </rPh>
    <phoneticPr fontId="1"/>
  </si>
  <si>
    <t>祝</t>
    <rPh sb="0" eb="1">
      <t>シュク</t>
    </rPh>
    <phoneticPr fontId="1"/>
  </si>
  <si>
    <t>休日休養日</t>
    <rPh sb="0" eb="2">
      <t>キュウジツ</t>
    </rPh>
    <rPh sb="2" eb="5">
      <t>キュウヨウビ</t>
    </rPh>
    <phoneticPr fontId="1"/>
  </si>
  <si>
    <t>平日活動時間平均</t>
    <rPh sb="0" eb="2">
      <t>ヘイジツ</t>
    </rPh>
    <rPh sb="2" eb="4">
      <t>カツドウ</t>
    </rPh>
    <rPh sb="4" eb="6">
      <t>ジカン</t>
    </rPh>
    <rPh sb="6" eb="8">
      <t>ヘイキン</t>
    </rPh>
    <phoneticPr fontId="1"/>
  </si>
  <si>
    <t>休日活動時間平均</t>
    <rPh sb="0" eb="2">
      <t>キュウジツ</t>
    </rPh>
    <rPh sb="2" eb="4">
      <t>カツドウ</t>
    </rPh>
    <rPh sb="4" eb="6">
      <t>ジカン</t>
    </rPh>
    <rPh sb="6" eb="8">
      <t>ヘイキン</t>
    </rPh>
    <phoneticPr fontId="1"/>
  </si>
  <si>
    <t>休養日合計</t>
    <rPh sb="0" eb="3">
      <t>キュウヨウビ</t>
    </rPh>
    <rPh sb="3" eb="5">
      <t>ゴウケイ</t>
    </rPh>
    <phoneticPr fontId="1"/>
  </si>
  <si>
    <t>剣道　　部</t>
    <rPh sb="0" eb="2">
      <t>ケンドウ</t>
    </rPh>
    <rPh sb="4" eb="5">
      <t>ブ</t>
    </rPh>
    <phoneticPr fontId="1"/>
  </si>
  <si>
    <t>春休・職会議</t>
    <rPh sb="0" eb="2">
      <t>ハルヤス</t>
    </rPh>
    <rPh sb="3" eb="4">
      <t>ショク</t>
    </rPh>
    <rPh sb="4" eb="6">
      <t>カイギ</t>
    </rPh>
    <phoneticPr fontId="1"/>
  </si>
  <si>
    <t>合宿</t>
    <rPh sb="0" eb="2">
      <t>ガッシュク</t>
    </rPh>
    <phoneticPr fontId="1"/>
  </si>
  <si>
    <t>13:00～校内合宿</t>
    <rPh sb="6" eb="8">
      <t>コウナイ</t>
    </rPh>
    <rPh sb="8" eb="10">
      <t>ガッシュク</t>
    </rPh>
    <phoneticPr fontId="1"/>
  </si>
  <si>
    <t>合宿～12:00</t>
    <rPh sb="0" eb="2">
      <t>ガッシュク</t>
    </rPh>
    <phoneticPr fontId="1"/>
  </si>
  <si>
    <t>始業式</t>
    <rPh sb="0" eb="3">
      <t>シギョウシキ</t>
    </rPh>
    <phoneticPr fontId="1"/>
  </si>
  <si>
    <t>村山練習試合</t>
    <rPh sb="0" eb="2">
      <t>ムラヤマ</t>
    </rPh>
    <rPh sb="2" eb="4">
      <t>レンシュウ</t>
    </rPh>
    <rPh sb="4" eb="6">
      <t>シアイ</t>
    </rPh>
    <phoneticPr fontId="1"/>
  </si>
  <si>
    <t>PTA総会</t>
    <rPh sb="3" eb="5">
      <t>ソウカイ</t>
    </rPh>
    <phoneticPr fontId="1"/>
  </si>
  <si>
    <t>市内大会</t>
    <rPh sb="0" eb="2">
      <t>シナイ</t>
    </rPh>
    <rPh sb="2" eb="4">
      <t>タイカイ</t>
    </rPh>
    <phoneticPr fontId="1"/>
  </si>
  <si>
    <t>始業式・退</t>
    <rPh sb="0" eb="3">
      <t>シギョウシキ</t>
    </rPh>
    <rPh sb="4" eb="5">
      <t>タイ</t>
    </rPh>
    <phoneticPr fontId="1"/>
  </si>
  <si>
    <t>地区総体</t>
    <rPh sb="0" eb="2">
      <t>チク</t>
    </rPh>
    <rPh sb="2" eb="4">
      <t>ソウタイ</t>
    </rPh>
    <phoneticPr fontId="1"/>
  </si>
  <si>
    <t>4/7代休</t>
    <rPh sb="3" eb="5">
      <t>ダイキュウ</t>
    </rPh>
    <phoneticPr fontId="1"/>
  </si>
  <si>
    <t>4/28代休</t>
    <rPh sb="4" eb="6">
      <t>ダイキュウ</t>
    </rPh>
    <phoneticPr fontId="1"/>
  </si>
  <si>
    <t>地区教科研</t>
    <rPh sb="0" eb="2">
      <t>チク</t>
    </rPh>
    <rPh sb="2" eb="4">
      <t>キョウカ</t>
    </rPh>
    <phoneticPr fontId="1"/>
  </si>
  <si>
    <t>中間考査</t>
    <rPh sb="0" eb="2">
      <t>チュウカン</t>
    </rPh>
    <rPh sb="2" eb="4">
      <t>コウサ</t>
    </rPh>
    <phoneticPr fontId="1"/>
  </si>
  <si>
    <t>県高校総体</t>
    <rPh sb="0" eb="1">
      <t>ケン</t>
    </rPh>
    <rPh sb="1" eb="3">
      <t>コウコウ</t>
    </rPh>
    <rPh sb="3" eb="5">
      <t>ソウタイ</t>
    </rPh>
    <phoneticPr fontId="1"/>
  </si>
  <si>
    <t>5/12代休</t>
    <rPh sb="4" eb="6">
      <t>ダイキュウ</t>
    </rPh>
    <phoneticPr fontId="1"/>
  </si>
  <si>
    <t>期末考査</t>
    <rPh sb="0" eb="2">
      <t>キマツ</t>
    </rPh>
    <rPh sb="2" eb="4">
      <t>コウサ</t>
    </rPh>
    <phoneticPr fontId="1"/>
  </si>
  <si>
    <t>国体県予選</t>
    <rPh sb="0" eb="2">
      <t>コクタイ</t>
    </rPh>
    <rPh sb="2" eb="3">
      <t>ケン</t>
    </rPh>
    <rPh sb="3" eb="5">
      <t>ヨセン</t>
    </rPh>
    <phoneticPr fontId="1"/>
  </si>
  <si>
    <t>終業式</t>
    <rPh sb="0" eb="3">
      <t>シュウギョウシキ</t>
    </rPh>
    <phoneticPr fontId="1"/>
  </si>
  <si>
    <t>校内合宿</t>
    <rPh sb="0" eb="2">
      <t>コウナイ</t>
    </rPh>
    <rPh sb="2" eb="4">
      <t>ガッシュク</t>
    </rPh>
    <phoneticPr fontId="1"/>
  </si>
  <si>
    <t>合宿~12:00</t>
    <rPh sb="0" eb="2">
      <t>ガッシュク</t>
    </rPh>
    <phoneticPr fontId="1"/>
  </si>
  <si>
    <t>学校祭</t>
    <rPh sb="0" eb="3">
      <t>ガッコウサイ</t>
    </rPh>
    <phoneticPr fontId="1"/>
  </si>
  <si>
    <t>地区新人</t>
    <rPh sb="0" eb="2">
      <t>チク</t>
    </rPh>
    <rPh sb="2" eb="4">
      <t>シンジン</t>
    </rPh>
    <phoneticPr fontId="1"/>
  </si>
  <si>
    <t>8/25代休</t>
    <rPh sb="4" eb="6">
      <t>ダイキュウ</t>
    </rPh>
    <phoneticPr fontId="1"/>
  </si>
  <si>
    <t>県内大会</t>
    <rPh sb="0" eb="1">
      <t>ケン</t>
    </rPh>
    <rPh sb="1" eb="2">
      <t>ナイ</t>
    </rPh>
    <rPh sb="2" eb="4">
      <t>タイカイ</t>
    </rPh>
    <phoneticPr fontId="1"/>
  </si>
  <si>
    <t>10/20代休</t>
    <rPh sb="5" eb="7">
      <t>ダイキュウ</t>
    </rPh>
    <phoneticPr fontId="1"/>
  </si>
  <si>
    <t>オープンスクール</t>
    <phoneticPr fontId="1"/>
  </si>
  <si>
    <t>県内大会</t>
    <rPh sb="0" eb="2">
      <t>ケンナイ</t>
    </rPh>
    <rPh sb="2" eb="4">
      <t>タイカイ</t>
    </rPh>
    <phoneticPr fontId="1"/>
  </si>
  <si>
    <t>市連盟暑中稽古</t>
    <rPh sb="0" eb="1">
      <t>シ</t>
    </rPh>
    <rPh sb="1" eb="3">
      <t>レンメイ</t>
    </rPh>
    <rPh sb="3" eb="5">
      <t>ショチュウ</t>
    </rPh>
    <rPh sb="5" eb="7">
      <t>ケイコ</t>
    </rPh>
    <phoneticPr fontId="1"/>
  </si>
  <si>
    <t>連盟納会・昇段審査</t>
    <rPh sb="0" eb="2">
      <t>レンメイ</t>
    </rPh>
    <rPh sb="2" eb="4">
      <t>ノウカイ</t>
    </rPh>
    <rPh sb="5" eb="7">
      <t>ショウダン</t>
    </rPh>
    <rPh sb="7" eb="9">
      <t>シンサ</t>
    </rPh>
    <phoneticPr fontId="1"/>
  </si>
  <si>
    <t>学校閉庁</t>
    <rPh sb="0" eb="2">
      <t>ガッコウ</t>
    </rPh>
    <rPh sb="2" eb="4">
      <t>ヘイチョウ</t>
    </rPh>
    <phoneticPr fontId="1"/>
  </si>
  <si>
    <t>学年末交差</t>
    <rPh sb="0" eb="2">
      <t>ガクネン</t>
    </rPh>
    <rPh sb="2" eb="3">
      <t>マツ</t>
    </rPh>
    <rPh sb="3" eb="5">
      <t>コウサ</t>
    </rPh>
    <phoneticPr fontId="1"/>
  </si>
  <si>
    <t>学年末考査</t>
    <rPh sb="0" eb="3">
      <t>ガクネンマツ</t>
    </rPh>
    <rPh sb="3" eb="5">
      <t>コウサ</t>
    </rPh>
    <phoneticPr fontId="1"/>
  </si>
  <si>
    <t>卒業式準備</t>
    <rPh sb="0" eb="3">
      <t>ソツギョウシキ</t>
    </rPh>
    <rPh sb="3" eb="5">
      <t>ジュンビ</t>
    </rPh>
    <phoneticPr fontId="1"/>
  </si>
  <si>
    <t>卒業式</t>
    <rPh sb="0" eb="3">
      <t>ソツギョウシキ</t>
    </rPh>
    <phoneticPr fontId="1"/>
  </si>
  <si>
    <t>入選会議</t>
    <rPh sb="0" eb="2">
      <t>ニュウセン</t>
    </rPh>
    <rPh sb="2" eb="4">
      <t>カイギ</t>
    </rPh>
    <phoneticPr fontId="1"/>
  </si>
  <si>
    <t>入選業務</t>
    <rPh sb="0" eb="2">
      <t>ニュウセン</t>
    </rPh>
    <rPh sb="2" eb="4">
      <t>ギョウム</t>
    </rPh>
    <phoneticPr fontId="1"/>
  </si>
  <si>
    <t>高校一般入選</t>
    <rPh sb="0" eb="2">
      <t>コウコウ</t>
    </rPh>
    <rPh sb="2" eb="4">
      <t>イッパン</t>
    </rPh>
    <rPh sb="4" eb="6">
      <t>ニュウセン</t>
    </rPh>
    <phoneticPr fontId="1"/>
  </si>
  <si>
    <t>3/17代休</t>
    <rPh sb="4" eb="6">
      <t>ダイキュウ</t>
    </rPh>
    <phoneticPr fontId="1"/>
  </si>
  <si>
    <t>合格発表</t>
    <rPh sb="0" eb="2">
      <t>ゴウカク</t>
    </rPh>
    <rPh sb="2" eb="4">
      <t>ハッピョウ</t>
    </rPh>
    <phoneticPr fontId="1"/>
  </si>
  <si>
    <t>成績会議</t>
    <rPh sb="0" eb="2">
      <t>セイセキ</t>
    </rPh>
    <rPh sb="2" eb="4">
      <t>カイギ</t>
    </rPh>
    <phoneticPr fontId="1"/>
  </si>
  <si>
    <t>3/10代休・県武道館</t>
    <rPh sb="4" eb="6">
      <t>ダイキュウ</t>
    </rPh>
    <rPh sb="7" eb="8">
      <t>ケン</t>
    </rPh>
    <rPh sb="8" eb="11">
      <t>ブドウカン</t>
    </rPh>
    <phoneticPr fontId="1"/>
  </si>
  <si>
    <t>修了式</t>
    <rPh sb="0" eb="3">
      <t>シュウリョウシキ</t>
    </rPh>
    <phoneticPr fontId="1"/>
  </si>
  <si>
    <t>秋田練習試合</t>
    <rPh sb="0" eb="2">
      <t>アキタ</t>
    </rPh>
    <rPh sb="2" eb="4">
      <t>レンシュウ</t>
    </rPh>
    <rPh sb="4" eb="6">
      <t>シアイ</t>
    </rPh>
    <phoneticPr fontId="1"/>
  </si>
  <si>
    <t>秋田大会</t>
    <rPh sb="0" eb="2">
      <t>アキタ</t>
    </rPh>
    <rPh sb="2" eb="4">
      <t>タイカイ</t>
    </rPh>
    <phoneticPr fontId="1"/>
  </si>
  <si>
    <t>記入の仕方：「時間」には活動時間（ｈ）の数字を記入すること　　「休養日」には設定した期日に「１」を入力すること　「特記事項」には学校行事や校内以外の部活動場所、大会等を記載すること。</t>
    <rPh sb="0" eb="2">
      <t>キニュウ</t>
    </rPh>
    <rPh sb="3" eb="5">
      <t>シカタ</t>
    </rPh>
    <rPh sb="7" eb="9">
      <t>ジカン</t>
    </rPh>
    <rPh sb="12" eb="14">
      <t>カツドウ</t>
    </rPh>
    <rPh sb="14" eb="16">
      <t>ジカン</t>
    </rPh>
    <rPh sb="20" eb="22">
      <t>スウジ</t>
    </rPh>
    <rPh sb="23" eb="25">
      <t>キニュウ</t>
    </rPh>
    <rPh sb="32" eb="35">
      <t>キュウヨウビ</t>
    </rPh>
    <rPh sb="38" eb="40">
      <t>セッテイ</t>
    </rPh>
    <rPh sb="42" eb="44">
      <t>キジツ</t>
    </rPh>
    <rPh sb="49" eb="51">
      <t>ニュウリョク</t>
    </rPh>
    <rPh sb="57" eb="59">
      <t>トッキ</t>
    </rPh>
    <rPh sb="59" eb="61">
      <t>ジコウ</t>
    </rPh>
    <rPh sb="64" eb="66">
      <t>ガッコウ</t>
    </rPh>
    <rPh sb="66" eb="68">
      <t>ギョウジ</t>
    </rPh>
    <rPh sb="69" eb="71">
      <t>コウナイ</t>
    </rPh>
    <rPh sb="71" eb="73">
      <t>イガイ</t>
    </rPh>
    <rPh sb="74" eb="77">
      <t>ブカツドウ</t>
    </rPh>
    <rPh sb="77" eb="79">
      <t>バショ</t>
    </rPh>
    <rPh sb="80" eb="82">
      <t>タイカイ</t>
    </rPh>
    <rPh sb="82" eb="83">
      <t>ナド</t>
    </rPh>
    <rPh sb="84" eb="86">
      <t>キサイ</t>
    </rPh>
    <phoneticPr fontId="1"/>
  </si>
  <si>
    <t>２０１８年度　　　　　　　　　　　　　　○○○　高校　○○部活動　年間計画・実績表</t>
    <rPh sb="4" eb="5">
      <t>ネン</t>
    </rPh>
    <rPh sb="5" eb="6">
      <t>ド</t>
    </rPh>
    <rPh sb="24" eb="26">
      <t>コウコウ</t>
    </rPh>
    <rPh sb="29" eb="32">
      <t>ブカツドウ</t>
    </rPh>
    <rPh sb="33" eb="35">
      <t>ネンカン</t>
    </rPh>
    <rPh sb="35" eb="37">
      <t>ケイカク</t>
    </rPh>
    <rPh sb="38" eb="41">
      <t>ジッセキヒョウ</t>
    </rPh>
    <phoneticPr fontId="1"/>
  </si>
  <si>
    <t>顧問氏名</t>
    <rPh sb="0" eb="2">
      <t>コモン</t>
    </rPh>
    <rPh sb="2" eb="4">
      <t>シメイ</t>
    </rPh>
    <phoneticPr fontId="1"/>
  </si>
  <si>
    <t>２０１９年度　　　　　　　　　　　　　　○○○　高校　○○部活動　年間計画・実績表</t>
    <rPh sb="4" eb="5">
      <t>ネン</t>
    </rPh>
    <rPh sb="5" eb="6">
      <t>ド</t>
    </rPh>
    <rPh sb="24" eb="26">
      <t>コウコウ</t>
    </rPh>
    <rPh sb="29" eb="32">
      <t>ブカツドウ</t>
    </rPh>
    <rPh sb="33" eb="35">
      <t>ネンカン</t>
    </rPh>
    <rPh sb="35" eb="37">
      <t>ケイカク</t>
    </rPh>
    <rPh sb="38" eb="41">
      <t>ジッセキヒョウ</t>
    </rPh>
    <phoneticPr fontId="1"/>
  </si>
  <si>
    <t>記入上の注意</t>
    <rPh sb="0" eb="2">
      <t>キニュウ</t>
    </rPh>
    <rPh sb="2" eb="3">
      <t>ジョウ</t>
    </rPh>
    <rPh sb="4" eb="6">
      <t>チュウイ</t>
    </rPh>
    <phoneticPr fontId="1"/>
  </si>
  <si>
    <t>この表は、活動計画と活動実績が１つになっている表です。</t>
    <rPh sb="2" eb="3">
      <t>ヒョウ</t>
    </rPh>
    <rPh sb="5" eb="7">
      <t>カツドウ</t>
    </rPh>
    <rPh sb="7" eb="9">
      <t>ケイカク</t>
    </rPh>
    <rPh sb="10" eb="12">
      <t>カツドウ</t>
    </rPh>
    <rPh sb="12" eb="14">
      <t>ジッセキ</t>
    </rPh>
    <rPh sb="23" eb="24">
      <t>ヒョウ</t>
    </rPh>
    <phoneticPr fontId="1"/>
  </si>
  <si>
    <t>◆計画の記入</t>
    <rPh sb="1" eb="3">
      <t>ケイカク</t>
    </rPh>
    <rPh sb="4" eb="6">
      <t>キニュウ</t>
    </rPh>
    <phoneticPr fontId="1"/>
  </si>
  <si>
    <t>「計画」の欄に記入します。</t>
    <rPh sb="1" eb="3">
      <t>ケイカク</t>
    </rPh>
    <rPh sb="5" eb="6">
      <t>ラン</t>
    </rPh>
    <rPh sb="7" eb="9">
      <t>キニュウ</t>
    </rPh>
    <phoneticPr fontId="1"/>
  </si>
  <si>
    <t>※黒くなっても入力はできてしまうので、誤って入力しないよう御注意ください。</t>
    <rPh sb="1" eb="2">
      <t>クロ</t>
    </rPh>
    <rPh sb="7" eb="9">
      <t>ニュウリョク</t>
    </rPh>
    <rPh sb="19" eb="20">
      <t>アヤマ</t>
    </rPh>
    <rPh sb="22" eb="24">
      <t>ニュウリョク</t>
    </rPh>
    <rPh sb="29" eb="32">
      <t>ゴチュウイ</t>
    </rPh>
    <phoneticPr fontId="1"/>
  </si>
  <si>
    <t>大会や遠征、合宿等の通常の練習とは違う計画の際は、「特記事項」の欄に簡単に記入します。</t>
    <rPh sb="0" eb="2">
      <t>タイカイ</t>
    </rPh>
    <rPh sb="3" eb="5">
      <t>エンセイ</t>
    </rPh>
    <rPh sb="6" eb="8">
      <t>ガッシュク</t>
    </rPh>
    <rPh sb="8" eb="9">
      <t>ナド</t>
    </rPh>
    <rPh sb="10" eb="12">
      <t>ツウジョウ</t>
    </rPh>
    <rPh sb="13" eb="15">
      <t>レンシュウ</t>
    </rPh>
    <rPh sb="17" eb="18">
      <t>チガ</t>
    </rPh>
    <rPh sb="19" eb="21">
      <t>ケイカク</t>
    </rPh>
    <rPh sb="22" eb="23">
      <t>サイ</t>
    </rPh>
    <rPh sb="26" eb="28">
      <t>トッキ</t>
    </rPh>
    <rPh sb="28" eb="30">
      <t>ジコウ</t>
    </rPh>
    <rPh sb="32" eb="33">
      <t>ラン</t>
    </rPh>
    <rPh sb="34" eb="36">
      <t>カンタン</t>
    </rPh>
    <rPh sb="37" eb="39">
      <t>キニュウ</t>
    </rPh>
    <phoneticPr fontId="1"/>
  </si>
  <si>
    <t>右下の欄は、「平日休養日」「休日休養日」「休養日合計」の３つの欄があり、それぞれ「計画」と「実績」があります。</t>
    <rPh sb="0" eb="2">
      <t>ミギシタ</t>
    </rPh>
    <rPh sb="3" eb="4">
      <t>ラン</t>
    </rPh>
    <rPh sb="7" eb="9">
      <t>ヘイジツ</t>
    </rPh>
    <rPh sb="9" eb="12">
      <t>キュウヨウビ</t>
    </rPh>
    <rPh sb="14" eb="16">
      <t>キュウジツ</t>
    </rPh>
    <rPh sb="16" eb="19">
      <t>キュウヨウビ</t>
    </rPh>
    <rPh sb="21" eb="24">
      <t>キュウヨウビ</t>
    </rPh>
    <rPh sb="24" eb="26">
      <t>ゴウケイ</t>
    </rPh>
    <rPh sb="31" eb="32">
      <t>ラン</t>
    </rPh>
    <rPh sb="41" eb="43">
      <t>ケイカク</t>
    </rPh>
    <rPh sb="46" eb="48">
      <t>ジッセキ</t>
    </rPh>
    <phoneticPr fontId="1"/>
  </si>
  <si>
    <t>計画を立てた際、休養日合計の計画の欄が104日以上にならないと青字で示されますので104日以上となるように計画してください。</t>
    <rPh sb="0" eb="2">
      <t>ケイカク</t>
    </rPh>
    <rPh sb="3" eb="4">
      <t>タ</t>
    </rPh>
    <rPh sb="6" eb="7">
      <t>サイ</t>
    </rPh>
    <rPh sb="8" eb="11">
      <t>キュウヨウビ</t>
    </rPh>
    <rPh sb="11" eb="13">
      <t>ゴウケイ</t>
    </rPh>
    <rPh sb="14" eb="16">
      <t>ケイカク</t>
    </rPh>
    <rPh sb="17" eb="18">
      <t>ラン</t>
    </rPh>
    <rPh sb="22" eb="23">
      <t>ニチ</t>
    </rPh>
    <rPh sb="23" eb="25">
      <t>イジョウ</t>
    </rPh>
    <rPh sb="31" eb="33">
      <t>アオジ</t>
    </rPh>
    <rPh sb="34" eb="35">
      <t>シメ</t>
    </rPh>
    <rPh sb="44" eb="47">
      <t>ニチイジョウ</t>
    </rPh>
    <rPh sb="53" eb="55">
      <t>ケイカク</t>
    </rPh>
    <phoneticPr fontId="1"/>
  </si>
  <si>
    <t>「特記事項」には定期考査などの学校行事を入れても結構です。</t>
    <rPh sb="1" eb="3">
      <t>トッキ</t>
    </rPh>
    <rPh sb="3" eb="5">
      <t>ジコウ</t>
    </rPh>
    <rPh sb="8" eb="10">
      <t>テイキ</t>
    </rPh>
    <rPh sb="10" eb="12">
      <t>コウサ</t>
    </rPh>
    <rPh sb="15" eb="17">
      <t>ガッコウ</t>
    </rPh>
    <rPh sb="17" eb="19">
      <t>ギョウジ</t>
    </rPh>
    <rPh sb="20" eb="21">
      <t>イ</t>
    </rPh>
    <rPh sb="24" eb="26">
      <t>ケッコウ</t>
    </rPh>
    <phoneticPr fontId="1"/>
  </si>
  <si>
    <t>◆実績の記入</t>
    <rPh sb="1" eb="3">
      <t>ジッセキ</t>
    </rPh>
    <rPh sb="4" eb="6">
      <t>キニュウ</t>
    </rPh>
    <phoneticPr fontId="1"/>
  </si>
  <si>
    <t>「実績」の欄に記入します。</t>
    <rPh sb="1" eb="3">
      <t>ジッセキ</t>
    </rPh>
    <rPh sb="5" eb="6">
      <t>ラン</t>
    </rPh>
    <rPh sb="7" eb="9">
      <t>キニュウ</t>
    </rPh>
    <phoneticPr fontId="1"/>
  </si>
  <si>
    <t>「計画」の「時間」の欄には、活動予定の時間を数字で入力します。</t>
    <rPh sb="1" eb="3">
      <t>ケイカク</t>
    </rPh>
    <rPh sb="6" eb="8">
      <t>ジカン</t>
    </rPh>
    <rPh sb="10" eb="11">
      <t>ラン</t>
    </rPh>
    <rPh sb="14" eb="16">
      <t>カツドウ</t>
    </rPh>
    <rPh sb="16" eb="18">
      <t>ヨテイ</t>
    </rPh>
    <rPh sb="19" eb="21">
      <t>ジカン</t>
    </rPh>
    <rPh sb="22" eb="24">
      <t>スウジ</t>
    </rPh>
    <rPh sb="25" eb="27">
      <t>ニュウリョク</t>
    </rPh>
    <phoneticPr fontId="1"/>
  </si>
  <si>
    <t>「実績」の「時間」の欄には、活動した時間を数字で入力します。</t>
    <rPh sb="1" eb="3">
      <t>ジッセキ</t>
    </rPh>
    <rPh sb="6" eb="8">
      <t>ジカン</t>
    </rPh>
    <rPh sb="10" eb="11">
      <t>ラン</t>
    </rPh>
    <rPh sb="14" eb="16">
      <t>カツドウ</t>
    </rPh>
    <rPh sb="18" eb="20">
      <t>ジカン</t>
    </rPh>
    <rPh sb="21" eb="23">
      <t>スウジ</t>
    </rPh>
    <rPh sb="24" eb="26">
      <t>ニュウリョク</t>
    </rPh>
    <phoneticPr fontId="1"/>
  </si>
  <si>
    <t>※活動時間とは、練習開始から終了までの時間です。準備後片付けは含みません。</t>
    <rPh sb="1" eb="3">
      <t>カツドウ</t>
    </rPh>
    <rPh sb="3" eb="5">
      <t>ジカン</t>
    </rPh>
    <rPh sb="8" eb="10">
      <t>レンシュウ</t>
    </rPh>
    <rPh sb="10" eb="12">
      <t>カイシ</t>
    </rPh>
    <rPh sb="14" eb="16">
      <t>シュウリョウ</t>
    </rPh>
    <rPh sb="19" eb="21">
      <t>ジカン</t>
    </rPh>
    <rPh sb="24" eb="26">
      <t>ジュンビ</t>
    </rPh>
    <rPh sb="26" eb="29">
      <t>アトカタヅ</t>
    </rPh>
    <rPh sb="31" eb="32">
      <t>フク</t>
    </rPh>
    <phoneticPr fontId="1"/>
  </si>
  <si>
    <t>「計画」の「休養日」の欄には、休養日を設定する日に「１」を入力します。</t>
    <rPh sb="1" eb="3">
      <t>ケイカク</t>
    </rPh>
    <rPh sb="6" eb="9">
      <t>キュウヨウビ</t>
    </rPh>
    <rPh sb="11" eb="12">
      <t>ラン</t>
    </rPh>
    <rPh sb="15" eb="18">
      <t>キュウヨウビ</t>
    </rPh>
    <rPh sb="19" eb="21">
      <t>セッテイ</t>
    </rPh>
    <rPh sb="23" eb="24">
      <t>ヒ</t>
    </rPh>
    <rPh sb="29" eb="31">
      <t>ニュウリョク</t>
    </rPh>
    <phoneticPr fontId="1"/>
  </si>
  <si>
    <t>「実績」の「休養日」の欄には、実際に休養日とした日に「１」を入力します。</t>
    <rPh sb="1" eb="3">
      <t>ジッセキ</t>
    </rPh>
    <rPh sb="6" eb="9">
      <t>キュウヨウビ</t>
    </rPh>
    <rPh sb="11" eb="12">
      <t>ラン</t>
    </rPh>
    <rPh sb="15" eb="17">
      <t>ジッサイ</t>
    </rPh>
    <rPh sb="18" eb="21">
      <t>キュウヨウビ</t>
    </rPh>
    <rPh sb="24" eb="25">
      <t>ヒ</t>
    </rPh>
    <rPh sb="30" eb="32">
      <t>ニュウリョク</t>
    </rPh>
    <phoneticPr fontId="1"/>
  </si>
  <si>
    <t>「計画」の「時間」又は「休養日」のどちらかの欄に数字を入力すると、もう一方の欄が黒くなります。</t>
    <rPh sb="1" eb="3">
      <t>ケイカク</t>
    </rPh>
    <rPh sb="6" eb="8">
      <t>ジカン</t>
    </rPh>
    <rPh sb="9" eb="10">
      <t>マタ</t>
    </rPh>
    <rPh sb="12" eb="15">
      <t>キュウヨウビ</t>
    </rPh>
    <rPh sb="22" eb="23">
      <t>ラン</t>
    </rPh>
    <rPh sb="24" eb="26">
      <t>スウジ</t>
    </rPh>
    <rPh sb="27" eb="29">
      <t>ニュウリョク</t>
    </rPh>
    <rPh sb="35" eb="37">
      <t>イッポウ</t>
    </rPh>
    <rPh sb="38" eb="39">
      <t>ラン</t>
    </rPh>
    <rPh sb="40" eb="41">
      <t>クロ</t>
    </rPh>
    <phoneticPr fontId="1"/>
  </si>
  <si>
    <t>「実績」の「時間」又は「休養日」のどちらかの欄に数字を入力すると、もう一方の欄が黒くなります。</t>
    <rPh sb="1" eb="3">
      <t>ジッセキ</t>
    </rPh>
    <rPh sb="6" eb="8">
      <t>ジカン</t>
    </rPh>
    <rPh sb="9" eb="10">
      <t>マタ</t>
    </rPh>
    <rPh sb="12" eb="15">
      <t>キュウヨウビ</t>
    </rPh>
    <rPh sb="22" eb="23">
      <t>ラン</t>
    </rPh>
    <rPh sb="24" eb="26">
      <t>スウジ</t>
    </rPh>
    <rPh sb="27" eb="29">
      <t>ニュウリョク</t>
    </rPh>
    <rPh sb="35" eb="37">
      <t>イッポウ</t>
    </rPh>
    <rPh sb="38" eb="39">
      <t>ラン</t>
    </rPh>
    <rPh sb="40" eb="41">
      <t>クロ</t>
    </rPh>
    <phoneticPr fontId="1"/>
  </si>
  <si>
    <t>計画作成時に記入した特記事項と違う活動をした場合は、特記事項を書き直してください。</t>
    <rPh sb="0" eb="2">
      <t>ケイカク</t>
    </rPh>
    <rPh sb="2" eb="4">
      <t>サクセイ</t>
    </rPh>
    <rPh sb="4" eb="5">
      <t>ジ</t>
    </rPh>
    <rPh sb="6" eb="8">
      <t>キニュウ</t>
    </rPh>
    <rPh sb="10" eb="12">
      <t>トッキ</t>
    </rPh>
    <rPh sb="12" eb="14">
      <t>ジコウ</t>
    </rPh>
    <rPh sb="15" eb="16">
      <t>チガ</t>
    </rPh>
    <rPh sb="17" eb="19">
      <t>カツドウ</t>
    </rPh>
    <rPh sb="22" eb="24">
      <t>バアイ</t>
    </rPh>
    <rPh sb="26" eb="28">
      <t>トッキ</t>
    </rPh>
    <rPh sb="28" eb="30">
      <t>ジコウ</t>
    </rPh>
    <rPh sb="31" eb="32">
      <t>カ</t>
    </rPh>
    <rPh sb="33" eb="34">
      <t>ナオ</t>
    </rPh>
    <phoneticPr fontId="1"/>
  </si>
  <si>
    <t>学校で定められた期日まで、定められた部署へ御提出ください。</t>
    <rPh sb="0" eb="2">
      <t>ガッコウ</t>
    </rPh>
    <rPh sb="3" eb="4">
      <t>サダ</t>
    </rPh>
    <rPh sb="8" eb="10">
      <t>キジツ</t>
    </rPh>
    <rPh sb="13" eb="14">
      <t>サダ</t>
    </rPh>
    <rPh sb="18" eb="20">
      <t>ブショ</t>
    </rPh>
    <rPh sb="21" eb="24">
      <t>ゴテイシュツ</t>
    </rPh>
    <phoneticPr fontId="1"/>
  </si>
  <si>
    <t>学校で定められた期日毎に定められた部署へ御提出ください。</t>
    <rPh sb="0" eb="2">
      <t>ガッコウ</t>
    </rPh>
    <rPh sb="3" eb="4">
      <t>サダ</t>
    </rPh>
    <rPh sb="8" eb="10">
      <t>キジツ</t>
    </rPh>
    <rPh sb="10" eb="11">
      <t>ゴト</t>
    </rPh>
    <rPh sb="12" eb="13">
      <t>サダ</t>
    </rPh>
    <rPh sb="17" eb="19">
      <t>ブショ</t>
    </rPh>
    <rPh sb="20" eb="23">
      <t>ゴテイシュツ</t>
    </rPh>
    <phoneticPr fontId="1"/>
  </si>
  <si>
    <t>「時間」には活動時間（ｈ）を、「休養日」には設定した日に「１」を入力してください。</t>
    <rPh sb="1" eb="3">
      <t>ジカン</t>
    </rPh>
    <rPh sb="6" eb="8">
      <t>カツドウ</t>
    </rPh>
    <rPh sb="8" eb="10">
      <t>ジカン</t>
    </rPh>
    <rPh sb="16" eb="19">
      <t>キュウヨウビ</t>
    </rPh>
    <rPh sb="22" eb="24">
      <t>セッテイ</t>
    </rPh>
    <rPh sb="26" eb="27">
      <t>ヒ</t>
    </rPh>
    <rPh sb="32" eb="34">
      <t>ニュウリョク</t>
    </rPh>
    <phoneticPr fontId="1"/>
  </si>
  <si>
    <t>◆全体の注意事項</t>
    <rPh sb="1" eb="3">
      <t>ゼンタイ</t>
    </rPh>
    <rPh sb="4" eb="6">
      <t>チュウイ</t>
    </rPh>
    <rPh sb="6" eb="8">
      <t>ジコウ</t>
    </rPh>
    <phoneticPr fontId="1"/>
  </si>
  <si>
    <r>
      <rPr>
        <b/>
        <u/>
        <sz val="14"/>
        <color theme="1"/>
        <rFont val="ＭＳ Ｐゴシック"/>
        <family val="3"/>
        <charset val="128"/>
        <scheme val="minor"/>
      </rPr>
      <t>数字の入力は半角で行い、</t>
    </r>
    <r>
      <rPr>
        <sz val="14"/>
        <color theme="1"/>
        <rFont val="ＭＳ Ｐゴシック"/>
        <family val="2"/>
        <charset val="128"/>
        <scheme val="minor"/>
      </rPr>
      <t>文字入力とならないよう御注意願います。</t>
    </r>
    <rPh sb="0" eb="2">
      <t>スウジ</t>
    </rPh>
    <rPh sb="3" eb="5">
      <t>ニュウリョク</t>
    </rPh>
    <rPh sb="6" eb="8">
      <t>ハンカク</t>
    </rPh>
    <rPh sb="9" eb="10">
      <t>オコナ</t>
    </rPh>
    <rPh sb="12" eb="14">
      <t>モジ</t>
    </rPh>
    <rPh sb="14" eb="16">
      <t>ニュウリョク</t>
    </rPh>
    <rPh sb="23" eb="26">
      <t>ゴチュウイ</t>
    </rPh>
    <rPh sb="26" eb="27">
      <t>ネガ</t>
    </rPh>
    <phoneticPr fontId="1"/>
  </si>
  <si>
    <t>午前講習</t>
    <rPh sb="0" eb="2">
      <t>ゴゼン</t>
    </rPh>
    <rPh sb="2" eb="4">
      <t>コウシュウ</t>
    </rPh>
    <phoneticPr fontId="1"/>
  </si>
  <si>
    <t>県高校新人</t>
    <rPh sb="0" eb="1">
      <t>ケン</t>
    </rPh>
    <rPh sb="1" eb="3">
      <t>コウコウ</t>
    </rPh>
    <rPh sb="3" eb="5">
      <t>シンジン</t>
    </rPh>
    <phoneticPr fontId="1"/>
  </si>
  <si>
    <r>
      <t>２０１８年度　　　県立松波　高校　部活動休養日・活動時間　計画・実績表</t>
    </r>
    <r>
      <rPr>
        <b/>
        <sz val="12"/>
        <color theme="1"/>
        <rFont val="ＭＳ Ｐゴシック"/>
        <family val="3"/>
        <charset val="128"/>
        <scheme val="minor"/>
      </rPr>
      <t>（</t>
    </r>
    <r>
      <rPr>
        <b/>
        <sz val="12"/>
        <color theme="1"/>
        <rFont val="ＭＳ Ｐゴシック"/>
        <family val="3"/>
        <charset val="128"/>
        <scheme val="minor"/>
      </rPr>
      <t>記載例）</t>
    </r>
    <rPh sb="4" eb="5">
      <t>ネン</t>
    </rPh>
    <rPh sb="5" eb="6">
      <t>ド</t>
    </rPh>
    <rPh sb="9" eb="11">
      <t>ケンリツ</t>
    </rPh>
    <rPh sb="11" eb="13">
      <t>マツナミ</t>
    </rPh>
    <rPh sb="14" eb="16">
      <t>コウコウ</t>
    </rPh>
    <rPh sb="17" eb="20">
      <t>ブカツドウ</t>
    </rPh>
    <rPh sb="20" eb="23">
      <t>キュウヨウビ</t>
    </rPh>
    <rPh sb="24" eb="26">
      <t>カツドウ</t>
    </rPh>
    <rPh sb="26" eb="28">
      <t>ジカン</t>
    </rPh>
    <rPh sb="29" eb="31">
      <t>ケイカク</t>
    </rPh>
    <rPh sb="32" eb="35">
      <t>ジッセキヒョウ</t>
    </rPh>
    <rPh sb="36" eb="38">
      <t>キサイ</t>
    </rPh>
    <rPh sb="38" eb="39">
      <t>レイ</t>
    </rPh>
    <phoneticPr fontId="1"/>
  </si>
  <si>
    <t>一斉退庁</t>
    <rPh sb="0" eb="2">
      <t>イッセイ</t>
    </rPh>
    <rPh sb="2" eb="4">
      <t>タイチョウ</t>
    </rPh>
    <phoneticPr fontId="1"/>
  </si>
  <si>
    <t>終業式・一斉退庁</t>
    <rPh sb="0" eb="3">
      <t>シュウギョウシキ</t>
    </rPh>
    <rPh sb="4" eb="6">
      <t>イッセイ</t>
    </rPh>
    <rPh sb="6" eb="8">
      <t>タイチョウ</t>
    </rPh>
    <phoneticPr fontId="1"/>
  </si>
  <si>
    <t>土日に大会等があり、週休日に休養日を設定できない場合は、下記の留意点に従って、休養日を振り替えて計画してください。</t>
    <rPh sb="0" eb="2">
      <t>ドニチ</t>
    </rPh>
    <rPh sb="3" eb="5">
      <t>タイカイ</t>
    </rPh>
    <rPh sb="5" eb="6">
      <t>ナド</t>
    </rPh>
    <rPh sb="10" eb="12">
      <t>シュウキュウ</t>
    </rPh>
    <rPh sb="12" eb="13">
      <t>ビ</t>
    </rPh>
    <rPh sb="14" eb="17">
      <t>キュウヨウビ</t>
    </rPh>
    <rPh sb="18" eb="20">
      <t>セッテイ</t>
    </rPh>
    <rPh sb="24" eb="26">
      <t>バアイ</t>
    </rPh>
    <rPh sb="28" eb="30">
      <t>カキ</t>
    </rPh>
    <rPh sb="31" eb="34">
      <t>リュウイテン</t>
    </rPh>
    <rPh sb="35" eb="36">
      <t>シタガ</t>
    </rPh>
    <rPh sb="39" eb="42">
      <t>キュウヨウビ</t>
    </rPh>
    <rPh sb="43" eb="44">
      <t>フ</t>
    </rPh>
    <rPh sb="45" eb="46">
      <t>カ</t>
    </rPh>
    <rPh sb="48" eb="50">
      <t>ケイカク</t>
    </rPh>
    <phoneticPr fontId="1"/>
  </si>
  <si>
    <t>①できる限り、他の週の週休日等（祝日含む）に振り替えること。</t>
    <rPh sb="4" eb="5">
      <t>カギ</t>
    </rPh>
    <rPh sb="7" eb="8">
      <t>タ</t>
    </rPh>
    <rPh sb="9" eb="10">
      <t>シュウ</t>
    </rPh>
    <rPh sb="11" eb="13">
      <t>シュウキュウ</t>
    </rPh>
    <rPh sb="13" eb="14">
      <t>ビ</t>
    </rPh>
    <rPh sb="14" eb="15">
      <t>ナド</t>
    </rPh>
    <rPh sb="16" eb="18">
      <t>シュクジツ</t>
    </rPh>
    <rPh sb="18" eb="19">
      <t>フク</t>
    </rPh>
    <rPh sb="22" eb="23">
      <t>フ</t>
    </rPh>
    <rPh sb="24" eb="25">
      <t>カ</t>
    </rPh>
    <phoneticPr fontId="1"/>
  </si>
  <si>
    <t>②振り替えられる週休日がない場合は、平日に振り替えることも可。</t>
    <rPh sb="1" eb="2">
      <t>フ</t>
    </rPh>
    <rPh sb="3" eb="4">
      <t>カ</t>
    </rPh>
    <rPh sb="8" eb="10">
      <t>シュウキュウ</t>
    </rPh>
    <rPh sb="10" eb="11">
      <t>ビ</t>
    </rPh>
    <rPh sb="14" eb="16">
      <t>バアイ</t>
    </rPh>
    <rPh sb="18" eb="20">
      <t>ヘイジツ</t>
    </rPh>
    <rPh sb="21" eb="22">
      <t>フ</t>
    </rPh>
    <rPh sb="23" eb="24">
      <t>カ</t>
    </rPh>
    <rPh sb="29" eb="30">
      <t>カ</t>
    </rPh>
    <phoneticPr fontId="1"/>
  </si>
  <si>
    <t>授業日となっている週休日は、平日とカウントします。逆に、その代休日を週休日とカウントします。週休日が１日であろうと、３日であろうと、週当たり１日の休養日という基準は変わりありません。</t>
    <rPh sb="0" eb="2">
      <t>ジュギョウ</t>
    </rPh>
    <rPh sb="2" eb="3">
      <t>ビ</t>
    </rPh>
    <rPh sb="9" eb="10">
      <t>シュウ</t>
    </rPh>
    <rPh sb="10" eb="11">
      <t>ヤス</t>
    </rPh>
    <rPh sb="11" eb="12">
      <t>ヒ</t>
    </rPh>
    <rPh sb="14" eb="16">
      <t>ヘイジツ</t>
    </rPh>
    <rPh sb="25" eb="26">
      <t>ギャク</t>
    </rPh>
    <rPh sb="30" eb="32">
      <t>ダイキュウ</t>
    </rPh>
    <rPh sb="32" eb="33">
      <t>ビ</t>
    </rPh>
    <rPh sb="34" eb="36">
      <t>シュウキュウ</t>
    </rPh>
    <rPh sb="36" eb="37">
      <t>ビ</t>
    </rPh>
    <rPh sb="46" eb="48">
      <t>シュウキュウ</t>
    </rPh>
    <rPh sb="48" eb="49">
      <t>ビ</t>
    </rPh>
    <rPh sb="51" eb="52">
      <t>ニチ</t>
    </rPh>
    <rPh sb="59" eb="60">
      <t>ニチ</t>
    </rPh>
    <rPh sb="66" eb="67">
      <t>シュウ</t>
    </rPh>
    <rPh sb="67" eb="68">
      <t>ア</t>
    </rPh>
    <rPh sb="71" eb="72">
      <t>ニチ</t>
    </rPh>
    <rPh sb="73" eb="76">
      <t>キュウヨウビ</t>
    </rPh>
    <rPh sb="79" eb="81">
      <t>キジュン</t>
    </rPh>
    <rPh sb="82" eb="83">
      <t>カ</t>
    </rPh>
    <phoneticPr fontId="1"/>
  </si>
  <si>
    <t>表は、月毎に「計画」「実績」があります。</t>
    <rPh sb="0" eb="1">
      <t>ヒョウ</t>
    </rPh>
    <rPh sb="3" eb="5">
      <t>ツキゴト</t>
    </rPh>
    <rPh sb="7" eb="9">
      <t>ケイカク</t>
    </rPh>
    <rPh sb="11" eb="13">
      <t>ジッセキ</t>
    </rPh>
    <phoneticPr fontId="1"/>
  </si>
  <si>
    <t>「計画」「実績」には「時間」、「休養日」、「特記事項」の欄があります。</t>
    <rPh sb="1" eb="3">
      <t>ケイカク</t>
    </rPh>
    <rPh sb="5" eb="7">
      <t>ジッセキ</t>
    </rPh>
    <rPh sb="11" eb="13">
      <t>ジカン</t>
    </rPh>
    <rPh sb="16" eb="19">
      <t>キュウヨウビ</t>
    </rPh>
    <rPh sb="22" eb="24">
      <t>トッキ</t>
    </rPh>
    <rPh sb="24" eb="26">
      <t>ジコウ</t>
    </rPh>
    <rPh sb="28" eb="29">
      <t>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</si>
</sst>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center" wrapText="1"/>
    </xf>
    <xf numFmtId="0" fontId="11" fillId="0" borderId="12" xfId="0" applyFont="1" applyBorder="1" applyAlignment="1">
      <alignment horizontal="center"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</cellXfs>
  <cellStyles count="1">
    <cellStyle name="標準" xfId="0" builtinId="0"/>
  </cellStyles>
  <dxfs count="149"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79"/>
  <sheetViews>
    <sheetView tabSelected="1" topLeftCell="R1" zoomScale="175" zoomScaleNormal="175" workbookViewId="0">
      <selection activeCell="AD15" sqref="AD15"/>
    </sheetView>
  </sheetViews>
  <sheetFormatPr defaultRowHeight="10.5" x14ac:dyDescent="0.15"/>
  <cols>
    <col min="1" max="1" width="3" style="2" bestFit="1" customWidth="1"/>
    <col min="2" max="2" width="2.875" style="2" bestFit="1" customWidth="1"/>
    <col min="3" max="6" width="4.375" style="2" customWidth="1"/>
    <col min="7" max="7" width="7" style="25" customWidth="1"/>
    <col min="8" max="8" width="2.5" style="2" customWidth="1"/>
    <col min="9" max="9" width="3" style="2" bestFit="1" customWidth="1"/>
    <col min="10" max="10" width="2.875" style="2" bestFit="1" customWidth="1"/>
    <col min="11" max="14" width="4.375" style="2" customWidth="1"/>
    <col min="15" max="15" width="7" style="25" customWidth="1"/>
    <col min="16" max="16" width="2.5" style="2" customWidth="1"/>
    <col min="17" max="17" width="3" style="2" bestFit="1" customWidth="1"/>
    <col min="18" max="18" width="2.875" style="2" bestFit="1" customWidth="1"/>
    <col min="19" max="22" width="4.375" style="2" customWidth="1"/>
    <col min="23" max="23" width="7" style="25" customWidth="1"/>
    <col min="24" max="24" width="2.5" style="2" customWidth="1"/>
    <col min="25" max="25" width="3" style="2" bestFit="1" customWidth="1"/>
    <col min="26" max="26" width="2.875" style="2" bestFit="1" customWidth="1"/>
    <col min="27" max="30" width="4.375" style="2" customWidth="1"/>
    <col min="31" max="31" width="7" style="25" customWidth="1"/>
    <col min="32" max="32" width="2.5" style="2" customWidth="1"/>
    <col min="33" max="33" width="3" style="2" bestFit="1" customWidth="1"/>
    <col min="34" max="34" width="2.875" style="2" bestFit="1" customWidth="1"/>
    <col min="35" max="38" width="4.375" style="2" customWidth="1"/>
    <col min="39" max="39" width="7" style="25" customWidth="1"/>
    <col min="40" max="40" width="2.5" style="2" customWidth="1"/>
    <col min="41" max="41" width="3" style="2" bestFit="1" customWidth="1"/>
    <col min="42" max="42" width="2.875" style="2" bestFit="1" customWidth="1"/>
    <col min="43" max="46" width="4.375" style="2" customWidth="1"/>
    <col min="47" max="47" width="7" style="25" customWidth="1"/>
    <col min="48" max="48" width="2.25" style="1" customWidth="1"/>
    <col min="49" max="16384" width="9" style="1"/>
  </cols>
  <sheetData>
    <row r="1" spans="1:48" ht="10.5" customHeight="1" x14ac:dyDescent="0.15">
      <c r="A1" s="73" t="s">
        <v>114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 t="s">
        <v>84</v>
      </c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5" t="s">
        <v>38</v>
      </c>
      <c r="AQ1" s="75"/>
      <c r="AR1" s="75"/>
      <c r="AS1" s="75"/>
      <c r="AT1" s="75"/>
      <c r="AU1" s="75"/>
      <c r="AV1" s="7"/>
    </row>
    <row r="2" spans="1:48" ht="10.5" customHeight="1" thickBot="1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5"/>
      <c r="AQ2" s="75"/>
      <c r="AR2" s="75"/>
      <c r="AS2" s="75"/>
      <c r="AT2" s="75"/>
      <c r="AU2" s="75"/>
      <c r="AV2" s="7"/>
    </row>
    <row r="3" spans="1:48" ht="10.5" customHeight="1" x14ac:dyDescent="0.15">
      <c r="A3" s="70" t="s">
        <v>14</v>
      </c>
      <c r="B3" s="71"/>
      <c r="C3" s="70" t="s">
        <v>3</v>
      </c>
      <c r="D3" s="71"/>
      <c r="E3" s="76" t="s">
        <v>4</v>
      </c>
      <c r="F3" s="77"/>
      <c r="G3" s="78"/>
      <c r="I3" s="70" t="s">
        <v>15</v>
      </c>
      <c r="J3" s="71"/>
      <c r="K3" s="70" t="s">
        <v>3</v>
      </c>
      <c r="L3" s="71"/>
      <c r="M3" s="70" t="s">
        <v>4</v>
      </c>
      <c r="N3" s="72"/>
      <c r="O3" s="71"/>
      <c r="Q3" s="70" t="s">
        <v>17</v>
      </c>
      <c r="R3" s="71"/>
      <c r="S3" s="70" t="s">
        <v>3</v>
      </c>
      <c r="T3" s="71"/>
      <c r="U3" s="70" t="s">
        <v>4</v>
      </c>
      <c r="V3" s="72"/>
      <c r="W3" s="71"/>
      <c r="Y3" s="70" t="s">
        <v>19</v>
      </c>
      <c r="Z3" s="71"/>
      <c r="AA3" s="70" t="s">
        <v>3</v>
      </c>
      <c r="AB3" s="71"/>
      <c r="AC3" s="70" t="s">
        <v>4</v>
      </c>
      <c r="AD3" s="72"/>
      <c r="AE3" s="71"/>
      <c r="AG3" s="70" t="s">
        <v>21</v>
      </c>
      <c r="AH3" s="71"/>
      <c r="AI3" s="70" t="s">
        <v>3</v>
      </c>
      <c r="AJ3" s="71"/>
      <c r="AK3" s="70" t="s">
        <v>4</v>
      </c>
      <c r="AL3" s="72"/>
      <c r="AM3" s="71"/>
      <c r="AO3" s="70" t="s">
        <v>22</v>
      </c>
      <c r="AP3" s="71"/>
      <c r="AQ3" s="70" t="s">
        <v>3</v>
      </c>
      <c r="AR3" s="71"/>
      <c r="AS3" s="70" t="s">
        <v>4</v>
      </c>
      <c r="AT3" s="72"/>
      <c r="AU3" s="71"/>
    </row>
    <row r="4" spans="1:48" ht="10.5" customHeight="1" thickBot="1" x14ac:dyDescent="0.2">
      <c r="A4" s="20" t="s">
        <v>1</v>
      </c>
      <c r="B4" s="21" t="s">
        <v>2</v>
      </c>
      <c r="C4" s="20" t="s">
        <v>30</v>
      </c>
      <c r="D4" s="21" t="s">
        <v>31</v>
      </c>
      <c r="E4" s="20" t="s">
        <v>30</v>
      </c>
      <c r="F4" s="22" t="s">
        <v>31</v>
      </c>
      <c r="G4" s="21" t="s">
        <v>5</v>
      </c>
      <c r="I4" s="14" t="s">
        <v>1</v>
      </c>
      <c r="J4" s="15" t="s">
        <v>2</v>
      </c>
      <c r="K4" s="20" t="s">
        <v>30</v>
      </c>
      <c r="L4" s="21" t="s">
        <v>31</v>
      </c>
      <c r="M4" s="20" t="s">
        <v>30</v>
      </c>
      <c r="N4" s="22" t="s">
        <v>31</v>
      </c>
      <c r="O4" s="21" t="s">
        <v>5</v>
      </c>
      <c r="Q4" s="14" t="s">
        <v>1</v>
      </c>
      <c r="R4" s="15" t="s">
        <v>2</v>
      </c>
      <c r="S4" s="20" t="s">
        <v>30</v>
      </c>
      <c r="T4" s="21" t="s">
        <v>31</v>
      </c>
      <c r="U4" s="20" t="s">
        <v>30</v>
      </c>
      <c r="V4" s="22" t="s">
        <v>31</v>
      </c>
      <c r="W4" s="21" t="s">
        <v>5</v>
      </c>
      <c r="Y4" s="14" t="s">
        <v>1</v>
      </c>
      <c r="Z4" s="15" t="s">
        <v>2</v>
      </c>
      <c r="AA4" s="20" t="s">
        <v>30</v>
      </c>
      <c r="AB4" s="21" t="s">
        <v>31</v>
      </c>
      <c r="AC4" s="20" t="s">
        <v>30</v>
      </c>
      <c r="AD4" s="22" t="s">
        <v>31</v>
      </c>
      <c r="AE4" s="21" t="s">
        <v>5</v>
      </c>
      <c r="AG4" s="14" t="s">
        <v>1</v>
      </c>
      <c r="AH4" s="15" t="s">
        <v>2</v>
      </c>
      <c r="AI4" s="20" t="s">
        <v>30</v>
      </c>
      <c r="AJ4" s="21" t="s">
        <v>31</v>
      </c>
      <c r="AK4" s="20" t="s">
        <v>30</v>
      </c>
      <c r="AL4" s="22" t="s">
        <v>31</v>
      </c>
      <c r="AM4" s="21" t="s">
        <v>5</v>
      </c>
      <c r="AO4" s="14" t="s">
        <v>1</v>
      </c>
      <c r="AP4" s="15" t="s">
        <v>2</v>
      </c>
      <c r="AQ4" s="20" t="s">
        <v>30</v>
      </c>
      <c r="AR4" s="21" t="s">
        <v>31</v>
      </c>
      <c r="AS4" s="20" t="s">
        <v>30</v>
      </c>
      <c r="AT4" s="22" t="s">
        <v>31</v>
      </c>
      <c r="AU4" s="21" t="s">
        <v>5</v>
      </c>
    </row>
    <row r="5" spans="1:48" x14ac:dyDescent="0.15">
      <c r="A5" s="17">
        <v>1</v>
      </c>
      <c r="B5" s="18" t="s">
        <v>1</v>
      </c>
      <c r="C5" s="17"/>
      <c r="D5" s="18">
        <v>1</v>
      </c>
      <c r="E5" s="17"/>
      <c r="F5" s="19"/>
      <c r="G5" s="23" t="s">
        <v>39</v>
      </c>
      <c r="I5" s="38">
        <v>1</v>
      </c>
      <c r="J5" s="39" t="s">
        <v>8</v>
      </c>
      <c r="K5" s="17">
        <v>2.5</v>
      </c>
      <c r="L5" s="18"/>
      <c r="M5" s="17"/>
      <c r="N5" s="19"/>
      <c r="O5" s="23"/>
      <c r="Q5" s="38">
        <v>1</v>
      </c>
      <c r="R5" s="39" t="s">
        <v>20</v>
      </c>
      <c r="S5" s="17">
        <v>8</v>
      </c>
      <c r="T5" s="18"/>
      <c r="U5" s="17"/>
      <c r="V5" s="19"/>
      <c r="W5" s="44" t="s">
        <v>53</v>
      </c>
      <c r="Y5" s="17">
        <v>1</v>
      </c>
      <c r="Z5" s="18" t="s">
        <v>1</v>
      </c>
      <c r="AA5" s="17"/>
      <c r="AB5" s="18">
        <v>1</v>
      </c>
      <c r="AC5" s="17"/>
      <c r="AD5" s="19"/>
      <c r="AE5" s="23"/>
      <c r="AG5" s="17">
        <v>1</v>
      </c>
      <c r="AH5" s="18" t="s">
        <v>16</v>
      </c>
      <c r="AI5" s="17">
        <v>3</v>
      </c>
      <c r="AJ5" s="18"/>
      <c r="AK5" s="17"/>
      <c r="AL5" s="19"/>
      <c r="AM5" s="23"/>
      <c r="AO5" s="38">
        <v>1</v>
      </c>
      <c r="AP5" s="39" t="s">
        <v>18</v>
      </c>
      <c r="AQ5" s="17">
        <v>3.5</v>
      </c>
      <c r="AR5" s="18"/>
      <c r="AS5" s="17"/>
      <c r="AT5" s="19"/>
      <c r="AU5" s="23"/>
    </row>
    <row r="6" spans="1:48" x14ac:dyDescent="0.15">
      <c r="A6" s="12">
        <v>2</v>
      </c>
      <c r="B6" s="13" t="s">
        <v>13</v>
      </c>
      <c r="C6" s="12">
        <v>4</v>
      </c>
      <c r="D6" s="13"/>
      <c r="E6" s="12"/>
      <c r="F6" s="3"/>
      <c r="G6" s="11" t="s">
        <v>41</v>
      </c>
      <c r="I6" s="40">
        <v>2</v>
      </c>
      <c r="J6" s="41" t="s">
        <v>9</v>
      </c>
      <c r="K6" s="12">
        <v>2.5</v>
      </c>
      <c r="L6" s="13"/>
      <c r="M6" s="12"/>
      <c r="N6" s="3"/>
      <c r="O6" s="11"/>
      <c r="Q6" s="40">
        <v>2</v>
      </c>
      <c r="R6" s="41" t="s">
        <v>12</v>
      </c>
      <c r="S6" s="12">
        <v>8</v>
      </c>
      <c r="T6" s="13"/>
      <c r="U6" s="12"/>
      <c r="V6" s="3"/>
      <c r="W6" s="37" t="s">
        <v>53</v>
      </c>
      <c r="Y6" s="12">
        <v>2</v>
      </c>
      <c r="Z6" s="13" t="s">
        <v>13</v>
      </c>
      <c r="AA6" s="12">
        <v>2</v>
      </c>
      <c r="AB6" s="13"/>
      <c r="AC6" s="12"/>
      <c r="AD6" s="3"/>
      <c r="AE6" s="11"/>
      <c r="AG6" s="12">
        <v>2</v>
      </c>
      <c r="AH6" s="13" t="s">
        <v>10</v>
      </c>
      <c r="AI6" s="12">
        <v>3</v>
      </c>
      <c r="AJ6" s="13"/>
      <c r="AK6" s="12"/>
      <c r="AL6" s="3"/>
      <c r="AM6" s="11"/>
      <c r="AO6" s="40">
        <v>2</v>
      </c>
      <c r="AP6" s="41" t="s">
        <v>0</v>
      </c>
      <c r="AQ6" s="12">
        <v>3.5</v>
      </c>
      <c r="AR6" s="13"/>
      <c r="AS6" s="12"/>
      <c r="AT6" s="3"/>
      <c r="AU6" s="11"/>
    </row>
    <row r="7" spans="1:48" x14ac:dyDescent="0.15">
      <c r="A7" s="12">
        <v>3</v>
      </c>
      <c r="B7" s="13" t="s">
        <v>7</v>
      </c>
      <c r="C7" s="12">
        <v>8</v>
      </c>
      <c r="D7" s="13"/>
      <c r="E7" s="12"/>
      <c r="F7" s="3"/>
      <c r="G7" s="11" t="s">
        <v>40</v>
      </c>
      <c r="I7" s="40">
        <v>3</v>
      </c>
      <c r="J7" s="41" t="s">
        <v>33</v>
      </c>
      <c r="K7" s="12">
        <v>3.5</v>
      </c>
      <c r="L7" s="13"/>
      <c r="M7" s="12"/>
      <c r="N7" s="3"/>
      <c r="O7" s="11"/>
      <c r="Q7" s="40">
        <v>3</v>
      </c>
      <c r="R7" s="41" t="s">
        <v>0</v>
      </c>
      <c r="S7" s="12">
        <v>8</v>
      </c>
      <c r="T7" s="13"/>
      <c r="U7" s="12"/>
      <c r="V7" s="3"/>
      <c r="W7" s="37" t="s">
        <v>53</v>
      </c>
      <c r="Y7" s="12">
        <v>3</v>
      </c>
      <c r="Z7" s="13" t="s">
        <v>7</v>
      </c>
      <c r="AA7" s="12">
        <v>2</v>
      </c>
      <c r="AB7" s="13"/>
      <c r="AC7" s="12"/>
      <c r="AD7" s="3"/>
      <c r="AE7" s="11"/>
      <c r="AG7" s="12">
        <v>3</v>
      </c>
      <c r="AH7" s="13" t="s">
        <v>11</v>
      </c>
      <c r="AI7" s="12">
        <v>3</v>
      </c>
      <c r="AJ7" s="13"/>
      <c r="AK7" s="12"/>
      <c r="AL7" s="3"/>
      <c r="AM7" s="11"/>
      <c r="AO7" s="40">
        <v>3</v>
      </c>
      <c r="AP7" s="41" t="s">
        <v>13</v>
      </c>
      <c r="AQ7" s="12"/>
      <c r="AR7" s="13">
        <v>1</v>
      </c>
      <c r="AS7" s="12"/>
      <c r="AT7" s="3"/>
      <c r="AU7" s="11"/>
    </row>
    <row r="8" spans="1:48" x14ac:dyDescent="0.15">
      <c r="A8" s="12">
        <v>4</v>
      </c>
      <c r="B8" s="13" t="s">
        <v>9</v>
      </c>
      <c r="C8" s="12">
        <v>4</v>
      </c>
      <c r="D8" s="13"/>
      <c r="E8" s="12"/>
      <c r="F8" s="3"/>
      <c r="G8" s="11" t="s">
        <v>42</v>
      </c>
      <c r="I8" s="40">
        <v>4</v>
      </c>
      <c r="J8" s="41" t="s">
        <v>33</v>
      </c>
      <c r="K8" s="12">
        <v>3.5</v>
      </c>
      <c r="L8" s="13"/>
      <c r="M8" s="12"/>
      <c r="N8" s="3"/>
      <c r="O8" s="11"/>
      <c r="Q8" s="12">
        <v>4</v>
      </c>
      <c r="R8" s="13" t="s">
        <v>13</v>
      </c>
      <c r="S8" s="12"/>
      <c r="T8" s="13">
        <v>1</v>
      </c>
      <c r="U8" s="12"/>
      <c r="V8" s="3"/>
      <c r="W8" s="11" t="s">
        <v>54</v>
      </c>
      <c r="Y8" s="12">
        <v>4</v>
      </c>
      <c r="Z8" s="13" t="s">
        <v>9</v>
      </c>
      <c r="AA8" s="12"/>
      <c r="AB8" s="13">
        <v>1</v>
      </c>
      <c r="AC8" s="12"/>
      <c r="AD8" s="3"/>
      <c r="AE8" s="11"/>
      <c r="AG8" s="12">
        <v>4</v>
      </c>
      <c r="AH8" s="13" t="s">
        <v>12</v>
      </c>
      <c r="AI8" s="12"/>
      <c r="AJ8" s="13">
        <v>1</v>
      </c>
      <c r="AK8" s="12"/>
      <c r="AL8" s="3"/>
      <c r="AM8" s="11"/>
      <c r="AO8" s="40">
        <v>4</v>
      </c>
      <c r="AP8" s="41" t="s">
        <v>7</v>
      </c>
      <c r="AQ8" s="12">
        <v>2.5</v>
      </c>
      <c r="AR8" s="13"/>
      <c r="AS8" s="12"/>
      <c r="AT8" s="3"/>
      <c r="AU8" s="11"/>
    </row>
    <row r="9" spans="1:48" x14ac:dyDescent="0.15">
      <c r="A9" s="12">
        <v>5</v>
      </c>
      <c r="B9" s="13" t="s">
        <v>10</v>
      </c>
      <c r="C9" s="12">
        <v>3</v>
      </c>
      <c r="D9" s="13"/>
      <c r="E9" s="12"/>
      <c r="F9" s="3"/>
      <c r="G9" s="11"/>
      <c r="I9" s="40">
        <v>5</v>
      </c>
      <c r="J9" s="41" t="s">
        <v>12</v>
      </c>
      <c r="K9" s="12">
        <v>3.5</v>
      </c>
      <c r="L9" s="13"/>
      <c r="M9" s="12"/>
      <c r="N9" s="3"/>
      <c r="O9" s="11"/>
      <c r="Q9" s="12">
        <v>5</v>
      </c>
      <c r="R9" s="13" t="s">
        <v>7</v>
      </c>
      <c r="S9" s="12">
        <v>2</v>
      </c>
      <c r="T9" s="13"/>
      <c r="U9" s="12"/>
      <c r="V9" s="3"/>
      <c r="W9" s="11"/>
      <c r="Y9" s="12">
        <v>5</v>
      </c>
      <c r="Z9" s="13" t="s">
        <v>10</v>
      </c>
      <c r="AA9" s="12">
        <v>2</v>
      </c>
      <c r="AB9" s="13"/>
      <c r="AC9" s="12"/>
      <c r="AD9" s="3"/>
      <c r="AE9" s="11"/>
      <c r="AG9" s="12">
        <v>5</v>
      </c>
      <c r="AH9" s="13" t="s">
        <v>0</v>
      </c>
      <c r="AI9" s="12"/>
      <c r="AJ9" s="13">
        <v>1</v>
      </c>
      <c r="AK9" s="12"/>
      <c r="AL9" s="3"/>
      <c r="AM9" s="11"/>
      <c r="AO9" s="40">
        <v>5</v>
      </c>
      <c r="AP9" s="41" t="s">
        <v>9</v>
      </c>
      <c r="AQ9" s="12">
        <v>2.5</v>
      </c>
      <c r="AR9" s="13"/>
      <c r="AS9" s="12"/>
      <c r="AT9" s="3"/>
      <c r="AU9" s="11"/>
    </row>
    <row r="10" spans="1:48" x14ac:dyDescent="0.15">
      <c r="A10" s="12">
        <v>6</v>
      </c>
      <c r="B10" s="13" t="s">
        <v>11</v>
      </c>
      <c r="C10" s="12"/>
      <c r="D10" s="13">
        <v>1</v>
      </c>
      <c r="E10" s="12"/>
      <c r="F10" s="3"/>
      <c r="G10" s="11" t="s">
        <v>39</v>
      </c>
      <c r="I10" s="40">
        <v>6</v>
      </c>
      <c r="J10" s="41" t="s">
        <v>0</v>
      </c>
      <c r="K10" s="12"/>
      <c r="L10" s="13">
        <v>1</v>
      </c>
      <c r="M10" s="12"/>
      <c r="N10" s="3"/>
      <c r="O10" s="11"/>
      <c r="Q10" s="12">
        <v>6</v>
      </c>
      <c r="R10" s="13" t="s">
        <v>9</v>
      </c>
      <c r="S10" s="12">
        <v>2</v>
      </c>
      <c r="T10" s="13"/>
      <c r="U10" s="12"/>
      <c r="V10" s="3"/>
      <c r="W10" s="11"/>
      <c r="Y10" s="12">
        <v>6</v>
      </c>
      <c r="Z10" s="13" t="s">
        <v>11</v>
      </c>
      <c r="AA10" s="12">
        <v>2</v>
      </c>
      <c r="AB10" s="13"/>
      <c r="AC10" s="12"/>
      <c r="AD10" s="3"/>
      <c r="AE10" s="11"/>
      <c r="AG10" s="12">
        <v>6</v>
      </c>
      <c r="AH10" s="13" t="s">
        <v>13</v>
      </c>
      <c r="AI10" s="12"/>
      <c r="AJ10" s="13">
        <v>1</v>
      </c>
      <c r="AK10" s="12"/>
      <c r="AL10" s="3"/>
      <c r="AM10" s="11"/>
      <c r="AO10" s="40">
        <v>6</v>
      </c>
      <c r="AP10" s="41" t="s">
        <v>10</v>
      </c>
      <c r="AQ10" s="12">
        <v>2.5</v>
      </c>
      <c r="AR10" s="13"/>
      <c r="AS10" s="12"/>
      <c r="AT10" s="3"/>
      <c r="AU10" s="11"/>
    </row>
    <row r="11" spans="1:48" x14ac:dyDescent="0.15">
      <c r="A11" s="12">
        <v>7</v>
      </c>
      <c r="B11" s="13" t="s">
        <v>12</v>
      </c>
      <c r="C11" s="12"/>
      <c r="D11" s="13">
        <v>1</v>
      </c>
      <c r="E11" s="12"/>
      <c r="F11" s="3"/>
      <c r="G11" s="11" t="s">
        <v>47</v>
      </c>
      <c r="I11" s="40">
        <v>7</v>
      </c>
      <c r="J11" s="41" t="s">
        <v>13</v>
      </c>
      <c r="K11" s="12">
        <v>2.5</v>
      </c>
      <c r="L11" s="13"/>
      <c r="M11" s="12"/>
      <c r="N11" s="3"/>
      <c r="O11" s="11"/>
      <c r="Q11" s="12">
        <v>7</v>
      </c>
      <c r="R11" s="13" t="s">
        <v>10</v>
      </c>
      <c r="S11" s="12">
        <v>2</v>
      </c>
      <c r="T11" s="13"/>
      <c r="U11" s="12"/>
      <c r="V11" s="3"/>
      <c r="W11" s="11"/>
      <c r="Y11" s="12">
        <v>7</v>
      </c>
      <c r="Z11" s="13" t="s">
        <v>12</v>
      </c>
      <c r="AA11" s="12">
        <v>8</v>
      </c>
      <c r="AB11" s="13"/>
      <c r="AC11" s="12"/>
      <c r="AD11" s="3"/>
      <c r="AE11" s="11" t="s">
        <v>56</v>
      </c>
      <c r="AG11" s="12">
        <v>7</v>
      </c>
      <c r="AH11" s="13" t="s">
        <v>7</v>
      </c>
      <c r="AI11" s="12">
        <v>4</v>
      </c>
      <c r="AJ11" s="13"/>
      <c r="AK11" s="12"/>
      <c r="AL11" s="3"/>
      <c r="AM11" s="11" t="s">
        <v>67</v>
      </c>
      <c r="AO11" s="40">
        <v>7</v>
      </c>
      <c r="AP11" s="41" t="s">
        <v>11</v>
      </c>
      <c r="AQ11" s="12">
        <v>2.5</v>
      </c>
      <c r="AR11" s="13"/>
      <c r="AS11" s="12"/>
      <c r="AT11" s="3"/>
      <c r="AU11" s="11"/>
    </row>
    <row r="12" spans="1:48" x14ac:dyDescent="0.15">
      <c r="A12" s="12">
        <v>8</v>
      </c>
      <c r="B12" s="13" t="s">
        <v>0</v>
      </c>
      <c r="C12" s="12"/>
      <c r="D12" s="13">
        <v>1</v>
      </c>
      <c r="E12" s="12"/>
      <c r="F12" s="3"/>
      <c r="G12" s="11"/>
      <c r="I12" s="40">
        <v>8</v>
      </c>
      <c r="J12" s="41" t="s">
        <v>7</v>
      </c>
      <c r="K12" s="12">
        <v>2.5</v>
      </c>
      <c r="L12" s="13"/>
      <c r="M12" s="12"/>
      <c r="N12" s="3"/>
      <c r="O12" s="11"/>
      <c r="Q12" s="12">
        <v>8</v>
      </c>
      <c r="R12" s="13" t="s">
        <v>11</v>
      </c>
      <c r="S12" s="12">
        <v>2</v>
      </c>
      <c r="T12" s="13"/>
      <c r="U12" s="12"/>
      <c r="V12" s="3"/>
      <c r="W12" s="11"/>
      <c r="Y12" s="12">
        <v>8</v>
      </c>
      <c r="Z12" s="13" t="s">
        <v>0</v>
      </c>
      <c r="AA12" s="12">
        <v>8</v>
      </c>
      <c r="AB12" s="13"/>
      <c r="AC12" s="12"/>
      <c r="AD12" s="3"/>
      <c r="AE12" s="11" t="s">
        <v>56</v>
      </c>
      <c r="AG12" s="12">
        <v>8</v>
      </c>
      <c r="AH12" s="13" t="s">
        <v>9</v>
      </c>
      <c r="AI12" s="12">
        <v>4</v>
      </c>
      <c r="AJ12" s="13"/>
      <c r="AK12" s="12"/>
      <c r="AL12" s="3"/>
      <c r="AM12" s="11" t="s">
        <v>67</v>
      </c>
      <c r="AO12" s="40">
        <v>8</v>
      </c>
      <c r="AP12" s="41" t="s">
        <v>12</v>
      </c>
      <c r="AQ12" s="12">
        <v>8</v>
      </c>
      <c r="AR12" s="13"/>
      <c r="AS12" s="12"/>
      <c r="AT12" s="3"/>
      <c r="AU12" s="37" t="s">
        <v>61</v>
      </c>
    </row>
    <row r="13" spans="1:48" x14ac:dyDescent="0.15">
      <c r="A13" s="12">
        <v>9</v>
      </c>
      <c r="B13" s="13" t="s">
        <v>13</v>
      </c>
      <c r="C13" s="12">
        <v>2</v>
      </c>
      <c r="D13" s="13"/>
      <c r="E13" s="12"/>
      <c r="F13" s="3"/>
      <c r="G13" s="11"/>
      <c r="I13" s="40">
        <v>9</v>
      </c>
      <c r="J13" s="41" t="s">
        <v>9</v>
      </c>
      <c r="K13" s="12">
        <v>2.5</v>
      </c>
      <c r="L13" s="13"/>
      <c r="M13" s="12"/>
      <c r="N13" s="3"/>
      <c r="O13" s="11"/>
      <c r="Q13" s="12">
        <v>9</v>
      </c>
      <c r="R13" s="13" t="s">
        <v>12</v>
      </c>
      <c r="S13" s="12">
        <v>3</v>
      </c>
      <c r="T13" s="13"/>
      <c r="U13" s="12"/>
      <c r="V13" s="3"/>
      <c r="W13" s="11"/>
      <c r="Y13" s="12">
        <v>9</v>
      </c>
      <c r="Z13" s="13" t="s">
        <v>13</v>
      </c>
      <c r="AA13" s="12"/>
      <c r="AB13" s="13">
        <v>1</v>
      </c>
      <c r="AC13" s="12"/>
      <c r="AD13" s="3"/>
      <c r="AE13" s="11"/>
      <c r="AG13" s="12">
        <v>9</v>
      </c>
      <c r="AH13" s="13" t="s">
        <v>10</v>
      </c>
      <c r="AI13" s="12">
        <v>4</v>
      </c>
      <c r="AJ13" s="13"/>
      <c r="AK13" s="12"/>
      <c r="AL13" s="3"/>
      <c r="AM13" s="11" t="s">
        <v>67</v>
      </c>
      <c r="AO13" s="40">
        <v>9</v>
      </c>
      <c r="AP13" s="41" t="s">
        <v>0</v>
      </c>
      <c r="AQ13" s="12">
        <v>8</v>
      </c>
      <c r="AR13" s="13"/>
      <c r="AS13" s="12"/>
      <c r="AT13" s="3"/>
      <c r="AU13" s="37" t="s">
        <v>61</v>
      </c>
    </row>
    <row r="14" spans="1:48" x14ac:dyDescent="0.15">
      <c r="A14" s="12">
        <v>10</v>
      </c>
      <c r="B14" s="13" t="s">
        <v>7</v>
      </c>
      <c r="C14" s="12">
        <v>2</v>
      </c>
      <c r="D14" s="13"/>
      <c r="E14" s="12"/>
      <c r="F14" s="3"/>
      <c r="G14" s="11"/>
      <c r="I14" s="40">
        <v>10</v>
      </c>
      <c r="J14" s="41" t="s">
        <v>10</v>
      </c>
      <c r="K14" s="12">
        <v>2.5</v>
      </c>
      <c r="L14" s="13"/>
      <c r="M14" s="12"/>
      <c r="N14" s="3"/>
      <c r="O14" s="11"/>
      <c r="Q14" s="12">
        <v>10</v>
      </c>
      <c r="R14" s="13" t="s">
        <v>0</v>
      </c>
      <c r="S14" s="12"/>
      <c r="T14" s="13">
        <v>1</v>
      </c>
      <c r="U14" s="12"/>
      <c r="V14" s="3"/>
      <c r="W14" s="11"/>
      <c r="Y14" s="12">
        <v>10</v>
      </c>
      <c r="Z14" s="13" t="s">
        <v>7</v>
      </c>
      <c r="AA14" s="12">
        <v>2</v>
      </c>
      <c r="AB14" s="13"/>
      <c r="AC14" s="12"/>
      <c r="AD14" s="3"/>
      <c r="AE14" s="11"/>
      <c r="AG14" s="12">
        <v>10</v>
      </c>
      <c r="AH14" s="13" t="s">
        <v>11</v>
      </c>
      <c r="AI14" s="12">
        <v>4</v>
      </c>
      <c r="AJ14" s="13"/>
      <c r="AK14" s="12"/>
      <c r="AL14" s="3"/>
      <c r="AM14" s="11" t="s">
        <v>67</v>
      </c>
      <c r="AO14" s="12">
        <v>10</v>
      </c>
      <c r="AP14" s="13" t="s">
        <v>13</v>
      </c>
      <c r="AQ14" s="12"/>
      <c r="AR14" s="13">
        <v>1</v>
      </c>
      <c r="AS14" s="12"/>
      <c r="AT14" s="3"/>
      <c r="AU14" s="11" t="s">
        <v>62</v>
      </c>
    </row>
    <row r="15" spans="1:48" x14ac:dyDescent="0.15">
      <c r="A15" s="12">
        <v>11</v>
      </c>
      <c r="B15" s="13" t="s">
        <v>9</v>
      </c>
      <c r="C15" s="12"/>
      <c r="D15" s="13">
        <v>1</v>
      </c>
      <c r="E15" s="12"/>
      <c r="F15" s="3"/>
      <c r="G15" s="11"/>
      <c r="I15" s="40">
        <v>11</v>
      </c>
      <c r="J15" s="41" t="s">
        <v>11</v>
      </c>
      <c r="K15" s="12">
        <v>2.5</v>
      </c>
      <c r="L15" s="13"/>
      <c r="M15" s="12"/>
      <c r="N15" s="3"/>
      <c r="O15" s="11"/>
      <c r="Q15" s="12">
        <v>11</v>
      </c>
      <c r="R15" s="13" t="s">
        <v>13</v>
      </c>
      <c r="S15" s="12">
        <v>2</v>
      </c>
      <c r="T15" s="13"/>
      <c r="U15" s="12"/>
      <c r="V15" s="3"/>
      <c r="W15" s="11"/>
      <c r="Y15" s="12">
        <v>11</v>
      </c>
      <c r="Z15" s="13" t="s">
        <v>9</v>
      </c>
      <c r="AA15" s="12"/>
      <c r="AB15" s="13">
        <v>1</v>
      </c>
      <c r="AC15" s="12"/>
      <c r="AD15" s="3"/>
      <c r="AE15" s="11"/>
      <c r="AG15" s="12">
        <v>11</v>
      </c>
      <c r="AH15" s="13" t="s">
        <v>12</v>
      </c>
      <c r="AI15" s="12">
        <v>4</v>
      </c>
      <c r="AJ15" s="13"/>
      <c r="AK15" s="12"/>
      <c r="AL15" s="3"/>
      <c r="AM15" s="11" t="s">
        <v>67</v>
      </c>
      <c r="AO15" s="12">
        <v>11</v>
      </c>
      <c r="AP15" s="13" t="s">
        <v>7</v>
      </c>
      <c r="AQ15" s="12">
        <v>2</v>
      </c>
      <c r="AR15" s="13"/>
      <c r="AS15" s="12"/>
      <c r="AT15" s="3"/>
      <c r="AU15" s="11"/>
    </row>
    <row r="16" spans="1:48" x14ac:dyDescent="0.15">
      <c r="A16" s="12">
        <v>12</v>
      </c>
      <c r="B16" s="13" t="s">
        <v>10</v>
      </c>
      <c r="C16" s="12">
        <v>2</v>
      </c>
      <c r="D16" s="13"/>
      <c r="E16" s="12"/>
      <c r="F16" s="3"/>
      <c r="G16" s="11"/>
      <c r="I16" s="40">
        <v>12</v>
      </c>
      <c r="J16" s="41" t="s">
        <v>12</v>
      </c>
      <c r="K16" s="12">
        <v>8</v>
      </c>
      <c r="L16" s="13"/>
      <c r="M16" s="12"/>
      <c r="N16" s="3"/>
      <c r="O16" s="37" t="s">
        <v>48</v>
      </c>
      <c r="Q16" s="12">
        <v>12</v>
      </c>
      <c r="R16" s="13" t="s">
        <v>7</v>
      </c>
      <c r="S16" s="12">
        <v>2</v>
      </c>
      <c r="T16" s="13"/>
      <c r="U16" s="12"/>
      <c r="V16" s="3"/>
      <c r="W16" s="11"/>
      <c r="Y16" s="12">
        <v>12</v>
      </c>
      <c r="Z16" s="13" t="s">
        <v>10</v>
      </c>
      <c r="AA16" s="12">
        <v>2</v>
      </c>
      <c r="AB16" s="13"/>
      <c r="AC16" s="12"/>
      <c r="AD16" s="3"/>
      <c r="AE16" s="11"/>
      <c r="AG16" s="12">
        <v>12</v>
      </c>
      <c r="AH16" s="13" t="s">
        <v>0</v>
      </c>
      <c r="AI16" s="12">
        <v>8</v>
      </c>
      <c r="AJ16" s="13"/>
      <c r="AK16" s="12"/>
      <c r="AL16" s="3"/>
      <c r="AM16" s="11" t="s">
        <v>68</v>
      </c>
      <c r="AO16" s="12">
        <v>12</v>
      </c>
      <c r="AP16" s="13" t="s">
        <v>9</v>
      </c>
      <c r="AQ16" s="12">
        <v>2</v>
      </c>
      <c r="AR16" s="13"/>
      <c r="AS16" s="12"/>
      <c r="AT16" s="3"/>
      <c r="AU16" s="11"/>
    </row>
    <row r="17" spans="1:47" x14ac:dyDescent="0.15">
      <c r="A17" s="12">
        <v>13</v>
      </c>
      <c r="B17" s="13" t="s">
        <v>11</v>
      </c>
      <c r="C17" s="12">
        <v>3</v>
      </c>
      <c r="D17" s="13"/>
      <c r="E17" s="12"/>
      <c r="F17" s="3"/>
      <c r="G17" s="11" t="s">
        <v>49</v>
      </c>
      <c r="I17" s="40">
        <v>13</v>
      </c>
      <c r="J17" s="41" t="s">
        <v>0</v>
      </c>
      <c r="K17" s="12">
        <v>8</v>
      </c>
      <c r="L17" s="13"/>
      <c r="M17" s="12"/>
      <c r="N17" s="3"/>
      <c r="O17" s="37" t="s">
        <v>48</v>
      </c>
      <c r="Q17" s="12">
        <v>13</v>
      </c>
      <c r="R17" s="13" t="s">
        <v>9</v>
      </c>
      <c r="S17" s="12">
        <v>2</v>
      </c>
      <c r="T17" s="13"/>
      <c r="U17" s="12"/>
      <c r="V17" s="3"/>
      <c r="W17" s="11"/>
      <c r="Y17" s="12">
        <v>13</v>
      </c>
      <c r="Z17" s="13" t="s">
        <v>11</v>
      </c>
      <c r="AA17" s="12">
        <v>2</v>
      </c>
      <c r="AB17" s="13"/>
      <c r="AC17" s="12"/>
      <c r="AD17" s="3"/>
      <c r="AE17" s="11"/>
      <c r="AG17" s="12">
        <v>13</v>
      </c>
      <c r="AH17" s="13" t="s">
        <v>13</v>
      </c>
      <c r="AI17" s="12"/>
      <c r="AJ17" s="13">
        <v>1</v>
      </c>
      <c r="AK17" s="12"/>
      <c r="AL17" s="3"/>
      <c r="AM17" s="11"/>
      <c r="AO17" s="12">
        <v>13</v>
      </c>
      <c r="AP17" s="13" t="s">
        <v>10</v>
      </c>
      <c r="AQ17" s="12"/>
      <c r="AR17" s="13">
        <v>1</v>
      </c>
      <c r="AS17" s="12"/>
      <c r="AT17" s="3"/>
      <c r="AU17" s="11" t="s">
        <v>115</v>
      </c>
    </row>
    <row r="18" spans="1:47" x14ac:dyDescent="0.15">
      <c r="A18" s="12">
        <v>14</v>
      </c>
      <c r="B18" s="13" t="s">
        <v>12</v>
      </c>
      <c r="C18" s="12">
        <v>3</v>
      </c>
      <c r="D18" s="13"/>
      <c r="E18" s="12"/>
      <c r="F18" s="3"/>
      <c r="G18" s="11" t="s">
        <v>44</v>
      </c>
      <c r="I18" s="12">
        <v>14</v>
      </c>
      <c r="J18" s="13" t="s">
        <v>13</v>
      </c>
      <c r="K18" s="12"/>
      <c r="L18" s="13">
        <v>1</v>
      </c>
      <c r="M18" s="12"/>
      <c r="N18" s="3"/>
      <c r="O18" s="11" t="s">
        <v>50</v>
      </c>
      <c r="Q18" s="12">
        <v>14</v>
      </c>
      <c r="R18" s="13" t="s">
        <v>10</v>
      </c>
      <c r="S18" s="12"/>
      <c r="T18" s="13">
        <v>1</v>
      </c>
      <c r="U18" s="12"/>
      <c r="V18" s="3"/>
      <c r="W18" s="11"/>
      <c r="Y18" s="12">
        <v>14</v>
      </c>
      <c r="Z18" s="13" t="s">
        <v>12</v>
      </c>
      <c r="AA18" s="12">
        <v>3</v>
      </c>
      <c r="AB18" s="13"/>
      <c r="AC18" s="12"/>
      <c r="AD18" s="3"/>
      <c r="AE18" s="11"/>
      <c r="AG18" s="12">
        <v>14</v>
      </c>
      <c r="AH18" s="13" t="s">
        <v>7</v>
      </c>
      <c r="AI18" s="12"/>
      <c r="AJ18" s="13">
        <v>1</v>
      </c>
      <c r="AK18" s="12"/>
      <c r="AL18" s="3"/>
      <c r="AM18" s="11"/>
      <c r="AO18" s="12">
        <v>14</v>
      </c>
      <c r="AP18" s="13" t="s">
        <v>11</v>
      </c>
      <c r="AQ18" s="12"/>
      <c r="AR18" s="13">
        <v>1</v>
      </c>
      <c r="AS18" s="12"/>
      <c r="AT18" s="3"/>
      <c r="AU18" s="11"/>
    </row>
    <row r="19" spans="1:47" x14ac:dyDescent="0.15">
      <c r="A19" s="12">
        <v>15</v>
      </c>
      <c r="B19" s="13" t="s">
        <v>0</v>
      </c>
      <c r="C19" s="12"/>
      <c r="D19" s="13">
        <v>1</v>
      </c>
      <c r="E19" s="12"/>
      <c r="F19" s="3"/>
      <c r="G19" s="11"/>
      <c r="I19" s="12">
        <v>15</v>
      </c>
      <c r="J19" s="13" t="s">
        <v>7</v>
      </c>
      <c r="K19" s="12"/>
      <c r="L19" s="13">
        <v>1</v>
      </c>
      <c r="M19" s="12"/>
      <c r="N19" s="3"/>
      <c r="O19" s="11" t="s">
        <v>115</v>
      </c>
      <c r="Q19" s="12">
        <v>15</v>
      </c>
      <c r="R19" s="13" t="s">
        <v>11</v>
      </c>
      <c r="S19" s="12"/>
      <c r="T19" s="13">
        <v>1</v>
      </c>
      <c r="U19" s="12"/>
      <c r="V19" s="3"/>
      <c r="W19" s="11"/>
      <c r="Y19" s="12">
        <v>15</v>
      </c>
      <c r="Z19" s="13" t="s">
        <v>0</v>
      </c>
      <c r="AA19" s="12"/>
      <c r="AB19" s="13">
        <v>1</v>
      </c>
      <c r="AC19" s="12"/>
      <c r="AD19" s="3"/>
      <c r="AE19" s="11"/>
      <c r="AG19" s="12">
        <v>15</v>
      </c>
      <c r="AH19" s="13" t="s">
        <v>9</v>
      </c>
      <c r="AI19" s="12"/>
      <c r="AJ19" s="13">
        <v>1</v>
      </c>
      <c r="AK19" s="12"/>
      <c r="AL19" s="3"/>
      <c r="AM19" s="11"/>
      <c r="AO19" s="12">
        <v>15</v>
      </c>
      <c r="AP19" s="13" t="s">
        <v>12</v>
      </c>
      <c r="AQ19" s="12"/>
      <c r="AR19" s="13">
        <v>1</v>
      </c>
      <c r="AS19" s="12"/>
      <c r="AT19" s="3"/>
      <c r="AU19" s="11"/>
    </row>
    <row r="20" spans="1:47" x14ac:dyDescent="0.15">
      <c r="A20" s="12">
        <v>16</v>
      </c>
      <c r="B20" s="13" t="s">
        <v>13</v>
      </c>
      <c r="C20" s="12">
        <v>2</v>
      </c>
      <c r="D20" s="13"/>
      <c r="E20" s="12"/>
      <c r="F20" s="3"/>
      <c r="G20" s="11"/>
      <c r="I20" s="12">
        <v>16</v>
      </c>
      <c r="J20" s="13" t="s">
        <v>9</v>
      </c>
      <c r="K20" s="12"/>
      <c r="L20" s="13">
        <v>1</v>
      </c>
      <c r="M20" s="12"/>
      <c r="N20" s="3"/>
      <c r="O20" s="11" t="s">
        <v>51</v>
      </c>
      <c r="Q20" s="12">
        <v>16</v>
      </c>
      <c r="R20" s="13" t="s">
        <v>12</v>
      </c>
      <c r="S20" s="12"/>
      <c r="T20" s="13">
        <v>1</v>
      </c>
      <c r="U20" s="12"/>
      <c r="V20" s="3"/>
      <c r="W20" s="11"/>
      <c r="Y20" s="12">
        <v>16</v>
      </c>
      <c r="Z20" s="13" t="s">
        <v>33</v>
      </c>
      <c r="AA20" s="12"/>
      <c r="AB20" s="13">
        <v>1</v>
      </c>
      <c r="AC20" s="12"/>
      <c r="AD20" s="3"/>
      <c r="AE20" s="11"/>
      <c r="AG20" s="12">
        <v>16</v>
      </c>
      <c r="AH20" s="13" t="s">
        <v>10</v>
      </c>
      <c r="AI20" s="12"/>
      <c r="AJ20" s="13">
        <v>1</v>
      </c>
      <c r="AK20" s="12"/>
      <c r="AL20" s="3"/>
      <c r="AM20" s="11"/>
      <c r="AO20" s="12">
        <v>16</v>
      </c>
      <c r="AP20" s="13" t="s">
        <v>0</v>
      </c>
      <c r="AQ20" s="12"/>
      <c r="AR20" s="13">
        <v>1</v>
      </c>
      <c r="AS20" s="12"/>
      <c r="AT20" s="3"/>
      <c r="AU20" s="11"/>
    </row>
    <row r="21" spans="1:47" x14ac:dyDescent="0.15">
      <c r="A21" s="12">
        <v>17</v>
      </c>
      <c r="B21" s="13" t="s">
        <v>7</v>
      </c>
      <c r="C21" s="12">
        <v>2</v>
      </c>
      <c r="D21" s="13"/>
      <c r="E21" s="12"/>
      <c r="F21" s="3"/>
      <c r="G21" s="11"/>
      <c r="I21" s="12">
        <v>17</v>
      </c>
      <c r="J21" s="13" t="s">
        <v>10</v>
      </c>
      <c r="K21" s="12"/>
      <c r="L21" s="13">
        <v>1</v>
      </c>
      <c r="M21" s="12"/>
      <c r="N21" s="3"/>
      <c r="O21" s="11"/>
      <c r="Q21" s="12">
        <v>17</v>
      </c>
      <c r="R21" s="13" t="s">
        <v>0</v>
      </c>
      <c r="S21" s="12"/>
      <c r="T21" s="13">
        <v>1</v>
      </c>
      <c r="U21" s="12"/>
      <c r="V21" s="3"/>
      <c r="W21" s="11"/>
      <c r="Y21" s="12">
        <v>17</v>
      </c>
      <c r="Z21" s="13" t="s">
        <v>7</v>
      </c>
      <c r="AA21" s="12">
        <v>2</v>
      </c>
      <c r="AB21" s="13"/>
      <c r="AC21" s="12"/>
      <c r="AD21" s="3"/>
      <c r="AE21" s="11"/>
      <c r="AG21" s="12">
        <v>17</v>
      </c>
      <c r="AH21" s="13" t="s">
        <v>11</v>
      </c>
      <c r="AI21" s="12">
        <v>3</v>
      </c>
      <c r="AJ21" s="13"/>
      <c r="AK21" s="12"/>
      <c r="AL21" s="3"/>
      <c r="AM21" s="11"/>
      <c r="AO21" s="12">
        <v>17</v>
      </c>
      <c r="AP21" s="13" t="s">
        <v>33</v>
      </c>
      <c r="AQ21" s="12"/>
      <c r="AR21" s="13">
        <v>1</v>
      </c>
      <c r="AS21" s="12"/>
      <c r="AT21" s="3"/>
      <c r="AU21" s="11"/>
    </row>
    <row r="22" spans="1:47" x14ac:dyDescent="0.15">
      <c r="A22" s="12">
        <v>18</v>
      </c>
      <c r="B22" s="13" t="s">
        <v>9</v>
      </c>
      <c r="C22" s="12"/>
      <c r="D22" s="13">
        <v>1</v>
      </c>
      <c r="E22" s="12"/>
      <c r="F22" s="3"/>
      <c r="G22" s="11"/>
      <c r="I22" s="12">
        <v>18</v>
      </c>
      <c r="J22" s="13" t="s">
        <v>11</v>
      </c>
      <c r="K22" s="12"/>
      <c r="L22" s="13">
        <v>1</v>
      </c>
      <c r="M22" s="12"/>
      <c r="N22" s="3"/>
      <c r="O22" s="11"/>
      <c r="Q22" s="12">
        <v>18</v>
      </c>
      <c r="R22" s="13" t="s">
        <v>13</v>
      </c>
      <c r="S22" s="12"/>
      <c r="T22" s="13">
        <v>1</v>
      </c>
      <c r="U22" s="12"/>
      <c r="V22" s="3"/>
      <c r="W22" s="11"/>
      <c r="Y22" s="12">
        <v>18</v>
      </c>
      <c r="Z22" s="13" t="s">
        <v>9</v>
      </c>
      <c r="AA22" s="12">
        <v>2</v>
      </c>
      <c r="AB22" s="13"/>
      <c r="AC22" s="12"/>
      <c r="AD22" s="3"/>
      <c r="AE22" s="11" t="s">
        <v>57</v>
      </c>
      <c r="AG22" s="45">
        <v>18</v>
      </c>
      <c r="AH22" s="46" t="s">
        <v>12</v>
      </c>
      <c r="AI22" s="12">
        <v>3</v>
      </c>
      <c r="AJ22" s="13"/>
      <c r="AK22" s="12"/>
      <c r="AL22" s="3"/>
      <c r="AM22" s="11"/>
      <c r="AO22" s="12">
        <v>18</v>
      </c>
      <c r="AP22" s="13" t="s">
        <v>7</v>
      </c>
      <c r="AQ22" s="12"/>
      <c r="AR22" s="13">
        <v>1</v>
      </c>
      <c r="AS22" s="12"/>
      <c r="AT22" s="3"/>
      <c r="AU22" s="11"/>
    </row>
    <row r="23" spans="1:47" x14ac:dyDescent="0.15">
      <c r="A23" s="12">
        <v>19</v>
      </c>
      <c r="B23" s="13" t="s">
        <v>10</v>
      </c>
      <c r="C23" s="12">
        <v>2</v>
      </c>
      <c r="D23" s="13"/>
      <c r="E23" s="12"/>
      <c r="F23" s="3"/>
      <c r="G23" s="11"/>
      <c r="I23" s="12">
        <v>19</v>
      </c>
      <c r="J23" s="13" t="s">
        <v>12</v>
      </c>
      <c r="K23" s="12"/>
      <c r="L23" s="13">
        <v>1</v>
      </c>
      <c r="M23" s="12"/>
      <c r="N23" s="3"/>
      <c r="O23" s="11"/>
      <c r="Q23" s="12">
        <v>19</v>
      </c>
      <c r="R23" s="13" t="s">
        <v>7</v>
      </c>
      <c r="S23" s="12"/>
      <c r="T23" s="13">
        <v>1</v>
      </c>
      <c r="U23" s="12"/>
      <c r="V23" s="3"/>
      <c r="W23" s="11"/>
      <c r="Y23" s="12">
        <v>19</v>
      </c>
      <c r="Z23" s="13" t="s">
        <v>10</v>
      </c>
      <c r="AA23" s="12">
        <v>3</v>
      </c>
      <c r="AB23" s="13"/>
      <c r="AC23" s="12"/>
      <c r="AD23" s="3"/>
      <c r="AE23" s="11" t="s">
        <v>112</v>
      </c>
      <c r="AG23" s="45">
        <v>19</v>
      </c>
      <c r="AH23" s="46" t="s">
        <v>0</v>
      </c>
      <c r="AI23" s="12"/>
      <c r="AJ23" s="13">
        <v>1</v>
      </c>
      <c r="AK23" s="12"/>
      <c r="AL23" s="3"/>
      <c r="AM23" s="11"/>
      <c r="AO23" s="12">
        <v>19</v>
      </c>
      <c r="AP23" s="13" t="s">
        <v>9</v>
      </c>
      <c r="AQ23" s="12"/>
      <c r="AR23" s="13">
        <v>1</v>
      </c>
      <c r="AS23" s="12"/>
      <c r="AT23" s="3"/>
      <c r="AU23" s="11"/>
    </row>
    <row r="24" spans="1:47" x14ac:dyDescent="0.15">
      <c r="A24" s="12">
        <v>20</v>
      </c>
      <c r="B24" s="13" t="s">
        <v>11</v>
      </c>
      <c r="C24" s="12">
        <v>2</v>
      </c>
      <c r="D24" s="13"/>
      <c r="E24" s="12"/>
      <c r="F24" s="3"/>
      <c r="G24" s="11"/>
      <c r="I24" s="12">
        <v>20</v>
      </c>
      <c r="J24" s="13" t="s">
        <v>0</v>
      </c>
      <c r="K24" s="12"/>
      <c r="L24" s="13">
        <v>1</v>
      </c>
      <c r="M24" s="12"/>
      <c r="N24" s="3"/>
      <c r="O24" s="11"/>
      <c r="Q24" s="12">
        <v>20</v>
      </c>
      <c r="R24" s="13" t="s">
        <v>9</v>
      </c>
      <c r="S24" s="12"/>
      <c r="T24" s="13">
        <v>1</v>
      </c>
      <c r="U24" s="12"/>
      <c r="V24" s="3"/>
      <c r="W24" s="11" t="s">
        <v>115</v>
      </c>
      <c r="Y24" s="12">
        <v>20</v>
      </c>
      <c r="Z24" s="13" t="s">
        <v>11</v>
      </c>
      <c r="AA24" s="12"/>
      <c r="AB24" s="13">
        <v>1</v>
      </c>
      <c r="AC24" s="12"/>
      <c r="AD24" s="3"/>
      <c r="AE24" s="11" t="s">
        <v>115</v>
      </c>
      <c r="AG24" s="40">
        <v>20</v>
      </c>
      <c r="AH24" s="41" t="s">
        <v>13</v>
      </c>
      <c r="AI24" s="12">
        <v>2.5</v>
      </c>
      <c r="AJ24" s="13"/>
      <c r="AK24" s="12"/>
      <c r="AL24" s="3"/>
      <c r="AM24" s="11" t="s">
        <v>43</v>
      </c>
      <c r="AO24" s="12">
        <v>20</v>
      </c>
      <c r="AP24" s="13" t="s">
        <v>10</v>
      </c>
      <c r="AQ24" s="12"/>
      <c r="AR24" s="13">
        <v>1</v>
      </c>
      <c r="AS24" s="12"/>
      <c r="AT24" s="3"/>
      <c r="AU24" s="11" t="s">
        <v>52</v>
      </c>
    </row>
    <row r="25" spans="1:47" x14ac:dyDescent="0.15">
      <c r="A25" s="12">
        <v>21</v>
      </c>
      <c r="B25" s="13" t="s">
        <v>12</v>
      </c>
      <c r="C25" s="12">
        <v>3</v>
      </c>
      <c r="D25" s="13"/>
      <c r="E25" s="12"/>
      <c r="F25" s="3"/>
      <c r="G25" s="11"/>
      <c r="I25" s="12">
        <v>21</v>
      </c>
      <c r="J25" s="13" t="s">
        <v>13</v>
      </c>
      <c r="K25" s="12"/>
      <c r="L25" s="13">
        <v>1</v>
      </c>
      <c r="M25" s="12"/>
      <c r="N25" s="3"/>
      <c r="O25" s="11" t="s">
        <v>52</v>
      </c>
      <c r="Q25" s="12">
        <v>21</v>
      </c>
      <c r="R25" s="13" t="s">
        <v>10</v>
      </c>
      <c r="S25" s="12"/>
      <c r="T25" s="13">
        <v>1</v>
      </c>
      <c r="U25" s="12"/>
      <c r="V25" s="3"/>
      <c r="W25" s="11" t="s">
        <v>55</v>
      </c>
      <c r="Y25" s="12">
        <v>21</v>
      </c>
      <c r="Z25" s="13" t="s">
        <v>12</v>
      </c>
      <c r="AA25" s="12">
        <v>3</v>
      </c>
      <c r="AB25" s="13"/>
      <c r="AC25" s="12"/>
      <c r="AD25" s="3"/>
      <c r="AE25" s="11"/>
      <c r="AG25" s="40">
        <v>21</v>
      </c>
      <c r="AH25" s="41" t="s">
        <v>7</v>
      </c>
      <c r="AI25" s="12">
        <v>2.5</v>
      </c>
      <c r="AJ25" s="13"/>
      <c r="AK25" s="12"/>
      <c r="AL25" s="3"/>
      <c r="AM25" s="11"/>
      <c r="AO25" s="12">
        <v>21</v>
      </c>
      <c r="AP25" s="13" t="s">
        <v>11</v>
      </c>
      <c r="AQ25" s="12"/>
      <c r="AR25" s="13">
        <v>1</v>
      </c>
      <c r="AS25" s="12"/>
      <c r="AT25" s="3"/>
      <c r="AU25" s="11" t="s">
        <v>52</v>
      </c>
    </row>
    <row r="26" spans="1:47" x14ac:dyDescent="0.15">
      <c r="A26" s="12">
        <v>22</v>
      </c>
      <c r="B26" s="13" t="s">
        <v>0</v>
      </c>
      <c r="C26" s="12"/>
      <c r="D26" s="13">
        <v>1</v>
      </c>
      <c r="E26" s="12"/>
      <c r="F26" s="3"/>
      <c r="G26" s="11"/>
      <c r="I26" s="12">
        <v>22</v>
      </c>
      <c r="J26" s="13" t="s">
        <v>7</v>
      </c>
      <c r="K26" s="12"/>
      <c r="L26" s="13">
        <v>1</v>
      </c>
      <c r="M26" s="12"/>
      <c r="N26" s="3"/>
      <c r="O26" s="11" t="s">
        <v>52</v>
      </c>
      <c r="Q26" s="12">
        <v>22</v>
      </c>
      <c r="R26" s="13" t="s">
        <v>11</v>
      </c>
      <c r="S26" s="12"/>
      <c r="T26" s="13">
        <v>1</v>
      </c>
      <c r="U26" s="12"/>
      <c r="V26" s="3"/>
      <c r="W26" s="11" t="s">
        <v>55</v>
      </c>
      <c r="Y26" s="12">
        <v>22</v>
      </c>
      <c r="Z26" s="13" t="s">
        <v>0</v>
      </c>
      <c r="AA26" s="12">
        <v>3</v>
      </c>
      <c r="AB26" s="13"/>
      <c r="AC26" s="12"/>
      <c r="AD26" s="3"/>
      <c r="AE26" s="11"/>
      <c r="AG26" s="40">
        <v>22</v>
      </c>
      <c r="AH26" s="41" t="s">
        <v>9</v>
      </c>
      <c r="AI26" s="12">
        <v>2.5</v>
      </c>
      <c r="AJ26" s="13"/>
      <c r="AK26" s="12"/>
      <c r="AL26" s="3"/>
      <c r="AM26" s="11"/>
      <c r="AO26" s="12">
        <v>22</v>
      </c>
      <c r="AP26" s="13" t="s">
        <v>12</v>
      </c>
      <c r="AQ26" s="12"/>
      <c r="AR26" s="13">
        <v>1</v>
      </c>
      <c r="AS26" s="12"/>
      <c r="AT26" s="3"/>
      <c r="AU26" s="11"/>
    </row>
    <row r="27" spans="1:47" x14ac:dyDescent="0.15">
      <c r="A27" s="40">
        <v>23</v>
      </c>
      <c r="B27" s="41" t="s">
        <v>13</v>
      </c>
      <c r="C27" s="12">
        <v>2.5</v>
      </c>
      <c r="D27" s="13"/>
      <c r="E27" s="12"/>
      <c r="F27" s="3"/>
      <c r="G27" s="11"/>
      <c r="I27" s="40">
        <v>23</v>
      </c>
      <c r="J27" s="41" t="s">
        <v>9</v>
      </c>
      <c r="K27" s="12">
        <v>2.5</v>
      </c>
      <c r="L27" s="13"/>
      <c r="M27" s="12"/>
      <c r="N27" s="3"/>
      <c r="O27" s="11" t="s">
        <v>52</v>
      </c>
      <c r="Q27" s="12">
        <v>23</v>
      </c>
      <c r="R27" s="13" t="s">
        <v>12</v>
      </c>
      <c r="S27" s="12"/>
      <c r="T27" s="13">
        <v>1</v>
      </c>
      <c r="U27" s="12"/>
      <c r="V27" s="3"/>
      <c r="W27" s="11"/>
      <c r="Y27" s="12">
        <v>23</v>
      </c>
      <c r="Z27" s="13" t="s">
        <v>13</v>
      </c>
      <c r="AA27" s="12">
        <v>3</v>
      </c>
      <c r="AB27" s="13"/>
      <c r="AC27" s="12"/>
      <c r="AD27" s="3"/>
      <c r="AE27" s="11" t="s">
        <v>112</v>
      </c>
      <c r="AG27" s="40">
        <v>23</v>
      </c>
      <c r="AH27" s="41" t="s">
        <v>10</v>
      </c>
      <c r="AI27" s="12"/>
      <c r="AJ27" s="13">
        <v>1</v>
      </c>
      <c r="AK27" s="12"/>
      <c r="AL27" s="3"/>
      <c r="AM27" s="11"/>
      <c r="AO27" s="12">
        <v>23</v>
      </c>
      <c r="AP27" s="13" t="s">
        <v>0</v>
      </c>
      <c r="AQ27" s="12"/>
      <c r="AR27" s="13">
        <v>1</v>
      </c>
      <c r="AS27" s="12"/>
      <c r="AT27" s="3"/>
      <c r="AU27" s="11"/>
    </row>
    <row r="28" spans="1:47" x14ac:dyDescent="0.15">
      <c r="A28" s="40">
        <v>24</v>
      </c>
      <c r="B28" s="41" t="s">
        <v>7</v>
      </c>
      <c r="C28" s="12">
        <v>2.5</v>
      </c>
      <c r="D28" s="13"/>
      <c r="E28" s="12"/>
      <c r="F28" s="3"/>
      <c r="G28" s="11"/>
      <c r="I28" s="40">
        <v>24</v>
      </c>
      <c r="J28" s="41" t="s">
        <v>10</v>
      </c>
      <c r="K28" s="12">
        <v>2.5</v>
      </c>
      <c r="L28" s="13"/>
      <c r="M28" s="12"/>
      <c r="N28" s="3"/>
      <c r="O28" s="11"/>
      <c r="Q28" s="12">
        <v>24</v>
      </c>
      <c r="R28" s="13" t="s">
        <v>0</v>
      </c>
      <c r="S28" s="12"/>
      <c r="T28" s="13">
        <v>1</v>
      </c>
      <c r="U28" s="12"/>
      <c r="V28" s="3"/>
      <c r="W28" s="11"/>
      <c r="Y28" s="12">
        <v>24</v>
      </c>
      <c r="Z28" s="13" t="s">
        <v>7</v>
      </c>
      <c r="AA28" s="12"/>
      <c r="AB28" s="13">
        <v>1</v>
      </c>
      <c r="AC28" s="12"/>
      <c r="AD28" s="3"/>
      <c r="AE28" s="11" t="s">
        <v>112</v>
      </c>
      <c r="AG28" s="40">
        <v>24</v>
      </c>
      <c r="AH28" s="41" t="s">
        <v>11</v>
      </c>
      <c r="AI28" s="12"/>
      <c r="AJ28" s="13">
        <v>1</v>
      </c>
      <c r="AK28" s="12"/>
      <c r="AL28" s="3"/>
      <c r="AM28" s="11" t="s">
        <v>60</v>
      </c>
      <c r="AO28" s="12">
        <v>24</v>
      </c>
      <c r="AP28" s="13" t="s">
        <v>33</v>
      </c>
      <c r="AQ28" s="12"/>
      <c r="AR28" s="13">
        <v>1</v>
      </c>
      <c r="AS28" s="12"/>
      <c r="AT28" s="3"/>
      <c r="AU28" s="11"/>
    </row>
    <row r="29" spans="1:47" x14ac:dyDescent="0.15">
      <c r="A29" s="40">
        <v>25</v>
      </c>
      <c r="B29" s="41" t="s">
        <v>9</v>
      </c>
      <c r="C29" s="12">
        <v>2.5</v>
      </c>
      <c r="D29" s="13"/>
      <c r="E29" s="12"/>
      <c r="F29" s="3"/>
      <c r="G29" s="11"/>
      <c r="I29" s="40">
        <v>25</v>
      </c>
      <c r="J29" s="41" t="s">
        <v>11</v>
      </c>
      <c r="K29" s="12">
        <v>2.5</v>
      </c>
      <c r="L29" s="13"/>
      <c r="M29" s="12"/>
      <c r="N29" s="3"/>
      <c r="O29" s="11"/>
      <c r="Q29" s="12">
        <v>25</v>
      </c>
      <c r="R29" s="13" t="s">
        <v>13</v>
      </c>
      <c r="S29" s="12"/>
      <c r="T29" s="13">
        <v>1</v>
      </c>
      <c r="U29" s="12"/>
      <c r="V29" s="3"/>
      <c r="W29" s="11" t="s">
        <v>55</v>
      </c>
      <c r="Y29" s="12">
        <v>25</v>
      </c>
      <c r="Z29" s="13" t="s">
        <v>9</v>
      </c>
      <c r="AA29" s="12">
        <v>8</v>
      </c>
      <c r="AB29" s="13"/>
      <c r="AC29" s="12"/>
      <c r="AD29" s="3"/>
      <c r="AE29" s="11" t="s">
        <v>58</v>
      </c>
      <c r="AG29" s="40">
        <v>25</v>
      </c>
      <c r="AH29" s="41" t="s">
        <v>12</v>
      </c>
      <c r="AI29" s="12"/>
      <c r="AJ29" s="13">
        <v>1</v>
      </c>
      <c r="AK29" s="12"/>
      <c r="AL29" s="3"/>
      <c r="AM29" s="11" t="s">
        <v>60</v>
      </c>
      <c r="AO29" s="12">
        <v>25</v>
      </c>
      <c r="AP29" s="13" t="s">
        <v>7</v>
      </c>
      <c r="AQ29" s="12"/>
      <c r="AR29" s="13">
        <v>1</v>
      </c>
      <c r="AS29" s="12"/>
      <c r="AT29" s="3"/>
      <c r="AU29" s="11" t="s">
        <v>52</v>
      </c>
    </row>
    <row r="30" spans="1:47" x14ac:dyDescent="0.15">
      <c r="A30" s="40">
        <v>26</v>
      </c>
      <c r="B30" s="41" t="s">
        <v>10</v>
      </c>
      <c r="C30" s="12">
        <v>2.5</v>
      </c>
      <c r="D30" s="13"/>
      <c r="E30" s="12"/>
      <c r="F30" s="3"/>
      <c r="G30" s="11"/>
      <c r="I30" s="40">
        <v>26</v>
      </c>
      <c r="J30" s="41" t="s">
        <v>12</v>
      </c>
      <c r="K30" s="12">
        <v>3.5</v>
      </c>
      <c r="L30" s="13"/>
      <c r="M30" s="12"/>
      <c r="N30" s="3"/>
      <c r="O30" s="11"/>
      <c r="Q30" s="12">
        <v>26</v>
      </c>
      <c r="R30" s="13" t="s">
        <v>7</v>
      </c>
      <c r="S30" s="12">
        <v>2</v>
      </c>
      <c r="T30" s="13"/>
      <c r="U30" s="12"/>
      <c r="V30" s="3"/>
      <c r="W30" s="11" t="s">
        <v>55</v>
      </c>
      <c r="Y30" s="12">
        <v>26</v>
      </c>
      <c r="Z30" s="13" t="s">
        <v>10</v>
      </c>
      <c r="AA30" s="12">
        <v>8</v>
      </c>
      <c r="AB30" s="13"/>
      <c r="AC30" s="12"/>
      <c r="AD30" s="3"/>
      <c r="AE30" s="11" t="s">
        <v>58</v>
      </c>
      <c r="AG30" s="40">
        <v>26</v>
      </c>
      <c r="AH30" s="41" t="s">
        <v>0</v>
      </c>
      <c r="AI30" s="12">
        <v>8</v>
      </c>
      <c r="AJ30" s="13"/>
      <c r="AK30" s="12"/>
      <c r="AL30" s="3"/>
      <c r="AM30" s="11" t="s">
        <v>46</v>
      </c>
      <c r="AO30" s="12">
        <v>26</v>
      </c>
      <c r="AP30" s="13" t="s">
        <v>9</v>
      </c>
      <c r="AQ30" s="12">
        <v>2</v>
      </c>
      <c r="AR30" s="13"/>
      <c r="AS30" s="12"/>
      <c r="AT30" s="3"/>
      <c r="AU30" s="11" t="s">
        <v>52</v>
      </c>
    </row>
    <row r="31" spans="1:47" x14ac:dyDescent="0.15">
      <c r="A31" s="40">
        <v>27</v>
      </c>
      <c r="B31" s="41" t="s">
        <v>11</v>
      </c>
      <c r="C31" s="12">
        <v>2.5</v>
      </c>
      <c r="D31" s="13"/>
      <c r="E31" s="12"/>
      <c r="F31" s="3"/>
      <c r="G31" s="11"/>
      <c r="I31" s="40">
        <v>27</v>
      </c>
      <c r="J31" s="41" t="s">
        <v>0</v>
      </c>
      <c r="K31" s="12">
        <v>3.5</v>
      </c>
      <c r="L31" s="13"/>
      <c r="M31" s="12"/>
      <c r="N31" s="3"/>
      <c r="O31" s="11"/>
      <c r="Q31" s="12">
        <v>27</v>
      </c>
      <c r="R31" s="13" t="s">
        <v>9</v>
      </c>
      <c r="S31" s="12"/>
      <c r="T31" s="13">
        <v>1</v>
      </c>
      <c r="U31" s="12"/>
      <c r="V31" s="3"/>
      <c r="W31" s="11"/>
      <c r="Y31" s="12">
        <v>27</v>
      </c>
      <c r="Z31" s="13" t="s">
        <v>11</v>
      </c>
      <c r="AA31" s="12">
        <v>4</v>
      </c>
      <c r="AB31" s="13"/>
      <c r="AC31" s="12"/>
      <c r="AD31" s="3"/>
      <c r="AE31" s="11" t="s">
        <v>59</v>
      </c>
      <c r="AG31" s="40">
        <v>27</v>
      </c>
      <c r="AH31" s="41" t="s">
        <v>13</v>
      </c>
      <c r="AI31" s="12"/>
      <c r="AJ31" s="13">
        <v>1</v>
      </c>
      <c r="AK31" s="12"/>
      <c r="AL31" s="3"/>
      <c r="AM31" s="11"/>
      <c r="AO31" s="12">
        <v>27</v>
      </c>
      <c r="AP31" s="13" t="s">
        <v>10</v>
      </c>
      <c r="AQ31" s="12">
        <v>2</v>
      </c>
      <c r="AR31" s="13"/>
      <c r="AS31" s="12"/>
      <c r="AT31" s="3"/>
      <c r="AU31" s="11"/>
    </row>
    <row r="32" spans="1:47" x14ac:dyDescent="0.15">
      <c r="A32" s="40">
        <v>28</v>
      </c>
      <c r="B32" s="41" t="s">
        <v>12</v>
      </c>
      <c r="C32" s="12"/>
      <c r="D32" s="13">
        <v>1</v>
      </c>
      <c r="E32" s="12"/>
      <c r="F32" s="3"/>
      <c r="G32" s="11" t="s">
        <v>45</v>
      </c>
      <c r="I32" s="40">
        <v>28</v>
      </c>
      <c r="J32" s="41" t="s">
        <v>13</v>
      </c>
      <c r="K32" s="12"/>
      <c r="L32" s="13">
        <v>1</v>
      </c>
      <c r="M32" s="12"/>
      <c r="N32" s="3"/>
      <c r="O32" s="11"/>
      <c r="Q32" s="12">
        <v>28</v>
      </c>
      <c r="R32" s="13" t="s">
        <v>10</v>
      </c>
      <c r="S32" s="12">
        <v>2</v>
      </c>
      <c r="T32" s="13"/>
      <c r="U32" s="12"/>
      <c r="V32" s="3"/>
      <c r="W32" s="11"/>
      <c r="Y32" s="12">
        <v>28</v>
      </c>
      <c r="Z32" s="13" t="s">
        <v>12</v>
      </c>
      <c r="AA32" s="12"/>
      <c r="AB32" s="13">
        <v>1</v>
      </c>
      <c r="AC32" s="12"/>
      <c r="AD32" s="3"/>
      <c r="AE32" s="11"/>
      <c r="AG32" s="40">
        <v>28</v>
      </c>
      <c r="AH32" s="41" t="s">
        <v>7</v>
      </c>
      <c r="AI32" s="12">
        <v>2.5</v>
      </c>
      <c r="AJ32" s="13"/>
      <c r="AK32" s="12"/>
      <c r="AL32" s="3"/>
      <c r="AM32" s="11"/>
      <c r="AO32" s="12">
        <v>28</v>
      </c>
      <c r="AP32" s="13" t="s">
        <v>11</v>
      </c>
      <c r="AQ32" s="12">
        <v>2</v>
      </c>
      <c r="AR32" s="13"/>
      <c r="AS32" s="12"/>
      <c r="AT32" s="3"/>
      <c r="AU32" s="11"/>
    </row>
    <row r="33" spans="1:49" x14ac:dyDescent="0.15">
      <c r="A33" s="40">
        <v>29</v>
      </c>
      <c r="B33" s="41" t="s">
        <v>0</v>
      </c>
      <c r="C33" s="12">
        <v>8</v>
      </c>
      <c r="D33" s="13"/>
      <c r="E33" s="12"/>
      <c r="F33" s="3"/>
      <c r="G33" s="11" t="s">
        <v>46</v>
      </c>
      <c r="I33" s="40">
        <v>29</v>
      </c>
      <c r="J33" s="41" t="s">
        <v>7</v>
      </c>
      <c r="K33" s="12">
        <v>2.5</v>
      </c>
      <c r="L33" s="13"/>
      <c r="M33" s="12"/>
      <c r="N33" s="3"/>
      <c r="O33" s="11"/>
      <c r="Q33" s="12">
        <v>29</v>
      </c>
      <c r="R33" s="13" t="s">
        <v>11</v>
      </c>
      <c r="S33" s="12">
        <v>2</v>
      </c>
      <c r="T33" s="13"/>
      <c r="U33" s="12"/>
      <c r="V33" s="3"/>
      <c r="W33" s="11"/>
      <c r="Y33" s="12">
        <v>29</v>
      </c>
      <c r="Z33" s="13" t="s">
        <v>0</v>
      </c>
      <c r="AA33" s="12"/>
      <c r="AB33" s="13">
        <v>1</v>
      </c>
      <c r="AC33" s="12"/>
      <c r="AD33" s="3"/>
      <c r="AE33" s="11"/>
      <c r="AG33" s="40">
        <v>29</v>
      </c>
      <c r="AH33" s="41" t="s">
        <v>9</v>
      </c>
      <c r="AI33" s="12">
        <v>2.5</v>
      </c>
      <c r="AJ33" s="13"/>
      <c r="AK33" s="12"/>
      <c r="AL33" s="3"/>
      <c r="AM33" s="11"/>
      <c r="AO33" s="12">
        <v>29</v>
      </c>
      <c r="AP33" s="13" t="s">
        <v>12</v>
      </c>
      <c r="AQ33" s="12">
        <v>3</v>
      </c>
      <c r="AR33" s="13"/>
      <c r="AS33" s="12"/>
      <c r="AT33" s="3"/>
      <c r="AU33" s="11"/>
    </row>
    <row r="34" spans="1:49" ht="11.25" thickBot="1" x14ac:dyDescent="0.2">
      <c r="A34" s="42">
        <v>30</v>
      </c>
      <c r="B34" s="43" t="s">
        <v>33</v>
      </c>
      <c r="C34" s="14"/>
      <c r="D34" s="15">
        <v>1</v>
      </c>
      <c r="E34" s="14"/>
      <c r="F34" s="16"/>
      <c r="G34" s="21"/>
      <c r="I34" s="40">
        <v>30</v>
      </c>
      <c r="J34" s="41" t="s">
        <v>9</v>
      </c>
      <c r="K34" s="12">
        <v>2.5</v>
      </c>
      <c r="L34" s="13"/>
      <c r="M34" s="12"/>
      <c r="N34" s="3"/>
      <c r="O34" s="11"/>
      <c r="Q34" s="14">
        <v>30</v>
      </c>
      <c r="R34" s="15" t="s">
        <v>12</v>
      </c>
      <c r="S34" s="14">
        <v>3</v>
      </c>
      <c r="T34" s="15"/>
      <c r="U34" s="14"/>
      <c r="V34" s="16"/>
      <c r="W34" s="21"/>
      <c r="Y34" s="12">
        <v>30</v>
      </c>
      <c r="Z34" s="13" t="s">
        <v>13</v>
      </c>
      <c r="AA34" s="12">
        <v>3</v>
      </c>
      <c r="AB34" s="13"/>
      <c r="AC34" s="12"/>
      <c r="AD34" s="3"/>
      <c r="AE34" s="11"/>
      <c r="AG34" s="40">
        <v>30</v>
      </c>
      <c r="AH34" s="41" t="s">
        <v>10</v>
      </c>
      <c r="AI34" s="12">
        <v>2.5</v>
      </c>
      <c r="AJ34" s="13"/>
      <c r="AK34" s="12"/>
      <c r="AL34" s="3"/>
      <c r="AM34" s="11"/>
      <c r="AO34" s="14">
        <v>30</v>
      </c>
      <c r="AP34" s="15" t="s">
        <v>0</v>
      </c>
      <c r="AQ34" s="14"/>
      <c r="AR34" s="15">
        <v>1</v>
      </c>
      <c r="AS34" s="14"/>
      <c r="AT34" s="16"/>
      <c r="AU34" s="21"/>
    </row>
    <row r="35" spans="1:49" ht="11.25" thickBot="1" x14ac:dyDescent="0.2">
      <c r="A35" s="6"/>
      <c r="B35" s="6"/>
      <c r="C35" s="6"/>
      <c r="D35" s="6"/>
      <c r="E35" s="6"/>
      <c r="F35" s="6"/>
      <c r="G35" s="24"/>
      <c r="I35" s="42">
        <v>31</v>
      </c>
      <c r="J35" s="43" t="s">
        <v>10</v>
      </c>
      <c r="K35" s="14">
        <v>2.5</v>
      </c>
      <c r="L35" s="15"/>
      <c r="M35" s="14"/>
      <c r="N35" s="16"/>
      <c r="O35" s="21"/>
      <c r="Y35" s="14">
        <v>31</v>
      </c>
      <c r="Z35" s="15" t="s">
        <v>7</v>
      </c>
      <c r="AA35" s="14">
        <v>3</v>
      </c>
      <c r="AB35" s="15"/>
      <c r="AC35" s="14"/>
      <c r="AD35" s="16"/>
      <c r="AE35" s="21"/>
      <c r="AG35" s="42">
        <v>31</v>
      </c>
      <c r="AH35" s="43" t="s">
        <v>11</v>
      </c>
      <c r="AI35" s="14">
        <v>2.5</v>
      </c>
      <c r="AJ35" s="15"/>
      <c r="AK35" s="14"/>
      <c r="AL35" s="16"/>
      <c r="AM35" s="21"/>
    </row>
    <row r="36" spans="1:49" ht="13.5" customHeight="1" x14ac:dyDescent="0.15">
      <c r="A36" s="60"/>
      <c r="B36" s="60"/>
      <c r="C36" s="60"/>
      <c r="D36" s="60" t="s">
        <v>3</v>
      </c>
      <c r="E36" s="60"/>
      <c r="F36" s="61" t="s">
        <v>4</v>
      </c>
      <c r="G36" s="62"/>
      <c r="I36" s="67"/>
      <c r="J36" s="67"/>
      <c r="K36" s="67"/>
      <c r="L36" s="67" t="s">
        <v>3</v>
      </c>
      <c r="M36" s="67"/>
      <c r="N36" s="68" t="s">
        <v>4</v>
      </c>
      <c r="O36" s="69"/>
      <c r="Q36" s="60"/>
      <c r="R36" s="60"/>
      <c r="S36" s="60"/>
      <c r="T36" s="60" t="s">
        <v>3</v>
      </c>
      <c r="U36" s="60"/>
      <c r="V36" s="61" t="s">
        <v>4</v>
      </c>
      <c r="W36" s="62"/>
      <c r="Y36" s="67"/>
      <c r="Z36" s="67"/>
      <c r="AA36" s="67"/>
      <c r="AB36" s="67" t="s">
        <v>3</v>
      </c>
      <c r="AC36" s="67"/>
      <c r="AD36" s="68" t="s">
        <v>4</v>
      </c>
      <c r="AE36" s="69"/>
      <c r="AG36" s="67"/>
      <c r="AH36" s="67"/>
      <c r="AI36" s="67"/>
      <c r="AJ36" s="67" t="s">
        <v>3</v>
      </c>
      <c r="AK36" s="67"/>
      <c r="AL36" s="68" t="s">
        <v>4</v>
      </c>
      <c r="AM36" s="69"/>
      <c r="AO36" s="60"/>
      <c r="AP36" s="60"/>
      <c r="AQ36" s="60"/>
      <c r="AR36" s="60" t="s">
        <v>3</v>
      </c>
      <c r="AS36" s="60"/>
      <c r="AT36" s="61" t="s">
        <v>4</v>
      </c>
      <c r="AU36" s="62"/>
    </row>
    <row r="37" spans="1:49" x14ac:dyDescent="0.15">
      <c r="A37" s="57" t="s">
        <v>29</v>
      </c>
      <c r="B37" s="58"/>
      <c r="C37" s="59"/>
      <c r="D37" s="60">
        <f>SUMIFS(D5:D34,B5:B34,"&lt;&gt;土",B5:B34,"&lt;&gt;日",B5:B34,"&lt;&gt;祝")</f>
        <v>3</v>
      </c>
      <c r="E37" s="60"/>
      <c r="F37" s="61">
        <f>SUMIFS(F5:F34,B5:B34,"&lt;&gt;土",B5:B34,"&lt;&gt;日",B5:B34,"&lt;&gt;祝")</f>
        <v>0</v>
      </c>
      <c r="G37" s="62"/>
      <c r="I37" s="57" t="s">
        <v>29</v>
      </c>
      <c r="J37" s="58"/>
      <c r="K37" s="59"/>
      <c r="L37" s="60">
        <f>SUMIFS(L5:L35,J5:J35,"&lt;&gt;土",J5:J35,"&lt;&gt;日",J5:J35,"&lt;&gt;祝")</f>
        <v>8</v>
      </c>
      <c r="M37" s="60"/>
      <c r="N37" s="61">
        <f>SUMIFS(N5:N35,J5:J35,"&lt;&gt;土",J5:J35,"&lt;&gt;日",J5:J35,"&lt;&gt;祝")</f>
        <v>0</v>
      </c>
      <c r="O37" s="62"/>
      <c r="Q37" s="57" t="s">
        <v>29</v>
      </c>
      <c r="R37" s="58"/>
      <c r="S37" s="59"/>
      <c r="T37" s="60">
        <f>SUMIFS(T5:T34,R5:R34,"&lt;&gt;土",R5:R34,"&lt;&gt;日",R5:R34,"&lt;&gt;祝")</f>
        <v>10</v>
      </c>
      <c r="U37" s="60"/>
      <c r="V37" s="61">
        <f>SUMIFS(V5:V34,R5:R34,"&lt;&gt;土",R5:R34,"&lt;&gt;日",R5:R34,"&lt;&gt;祝")</f>
        <v>0</v>
      </c>
      <c r="W37" s="62"/>
      <c r="Y37" s="57" t="s">
        <v>29</v>
      </c>
      <c r="Z37" s="58"/>
      <c r="AA37" s="59"/>
      <c r="AB37" s="60">
        <f>SUMIFS(AB5:AB35,Z5:Z35,"&lt;&gt;土",Z5:Z35,"&lt;&gt;日",Z5:Z35,"&lt;&gt;祝")</f>
        <v>5</v>
      </c>
      <c r="AC37" s="60"/>
      <c r="AD37" s="61">
        <f>SUMIFS(AD5:AD35,Z5:Z35,"&lt;&gt;土",Z5:Z35,"&lt;&gt;日",Z5:Z35,"&lt;&gt;祝")</f>
        <v>0</v>
      </c>
      <c r="AE37" s="62"/>
      <c r="AG37" s="57" t="s">
        <v>29</v>
      </c>
      <c r="AH37" s="58"/>
      <c r="AI37" s="59"/>
      <c r="AJ37" s="60">
        <f>SUMIFS(AJ5:AJ35,AH5:AH35,"&lt;&gt;土",AH5:AH35,"&lt;&gt;日",AH5:AH35,"&lt;&gt;祝")</f>
        <v>8</v>
      </c>
      <c r="AK37" s="60"/>
      <c r="AL37" s="61">
        <f>SUMIFS(AL5:AL35,AH5:AH35,"&lt;&gt;土",AH5:AH35,"&lt;&gt;日",AH5:AH35,"&lt;&gt;祝")</f>
        <v>0</v>
      </c>
      <c r="AM37" s="62"/>
      <c r="AO37" s="57" t="s">
        <v>29</v>
      </c>
      <c r="AP37" s="58"/>
      <c r="AQ37" s="59"/>
      <c r="AR37" s="60">
        <f>SUMIFS(AR5:AR34,AP5:AP34,"&lt;&gt;土",AP5:AP34,"&lt;&gt;日",AP5:AP34,"&lt;&gt;祝")</f>
        <v>9</v>
      </c>
      <c r="AS37" s="60"/>
      <c r="AT37" s="61">
        <f>SUMIFS(AT5:AT34,AP5:AP34,"&lt;&gt;土",AP5:AP34,"&lt;&gt;日",AP5:AP34,"&lt;&gt;祝")</f>
        <v>0</v>
      </c>
      <c r="AU37" s="62"/>
    </row>
    <row r="38" spans="1:49" x14ac:dyDescent="0.15">
      <c r="A38" s="57" t="s">
        <v>34</v>
      </c>
      <c r="B38" s="58"/>
      <c r="C38" s="59"/>
      <c r="D38" s="60">
        <f>SUMIF(B5:B34,"土",D5:D34)+SUMIF(B5:B34,"日",D5:D34)+SUMIF(B5:B34,"祝",D5:D34)</f>
        <v>7</v>
      </c>
      <c r="E38" s="60"/>
      <c r="F38" s="60">
        <f>SUMIF(B5:B34,"土",F5:F34)+SUMIF(B5:B34,"日",F5:F34)+SUMIF(B5:B34,"祝",F5:F34)</f>
        <v>0</v>
      </c>
      <c r="G38" s="60"/>
      <c r="I38" s="57" t="s">
        <v>34</v>
      </c>
      <c r="J38" s="58"/>
      <c r="K38" s="59"/>
      <c r="L38" s="60">
        <f>SUMIF(J5:J35,"土",L5:L35)+SUMIF(J5:J35,"日",L5:L35)+SUMIF(J5:J35,"祝",L5:L35)</f>
        <v>3</v>
      </c>
      <c r="M38" s="60"/>
      <c r="N38" s="60">
        <f>SUMIF(J5:J34,"土",N5:N34)+SUMIF(J5:J34,"日",N5:N34)+SUMIF(J5:J34,"祝",N5:N34)</f>
        <v>0</v>
      </c>
      <c r="O38" s="60"/>
      <c r="Q38" s="57" t="s">
        <v>34</v>
      </c>
      <c r="R38" s="58"/>
      <c r="S38" s="59"/>
      <c r="T38" s="60">
        <f>SUMIF(R5:R34,"土",T5:T34)+SUMIF(R5:R34,"日",T5:T34)+SUMIF(R5:R34,"祝",T5:T34)</f>
        <v>5</v>
      </c>
      <c r="U38" s="60"/>
      <c r="V38" s="60">
        <f>SUMIF(R5:R34,"土",V5:V34)+SUMIF(R5:R34,"日",V5:V34)+SUMIF(R5:R34,"祝",V5:V34)</f>
        <v>0</v>
      </c>
      <c r="W38" s="60"/>
      <c r="Y38" s="57" t="s">
        <v>34</v>
      </c>
      <c r="Z38" s="58"/>
      <c r="AA38" s="59"/>
      <c r="AB38" s="60">
        <f>SUMIF(Z5:Z35,"土",AB5:AB35)+SUMIF(Z5:Z35,"日",AB5:AB35)+SUMIF(Z5:Z35,"祝",AB5:AB35)</f>
        <v>5</v>
      </c>
      <c r="AC38" s="60"/>
      <c r="AD38" s="60">
        <f>SUMIF(Z5:Z34,"土",AD5:AD34)+SUMIF(Z5:Z34,"日",AD5:AD34)+SUMIF(Z5:Z34,"祝",AD5:AD34)</f>
        <v>0</v>
      </c>
      <c r="AE38" s="60"/>
      <c r="AG38" s="57" t="s">
        <v>34</v>
      </c>
      <c r="AH38" s="58"/>
      <c r="AI38" s="59"/>
      <c r="AJ38" s="60">
        <f>SUMIF(AH5:AH35,"土",AJ5:AJ35)+SUMIF(AH5:AH35,"日",AJ5:AJ35)+SUMIF(AH5:AH35,"祝",AJ5:AJ35)</f>
        <v>4</v>
      </c>
      <c r="AK38" s="60"/>
      <c r="AL38" s="60">
        <f>SUMIF(AH5:AH34,"土",AL5:AL34)+SUMIF(AH5:AH34,"日",AL5:AL34)+SUMIF(AH5:AH34,"祝",AL5:AL34)</f>
        <v>0</v>
      </c>
      <c r="AM38" s="60"/>
      <c r="AO38" s="57" t="s">
        <v>34</v>
      </c>
      <c r="AP38" s="58"/>
      <c r="AQ38" s="59"/>
      <c r="AR38" s="60">
        <f>SUMIF(AP5:AP34,"土",AR5:AR34)+SUMIF(AP5:AP34,"日",AR5:AR34)+SUMIF(AP5:AP34,"祝",AR5:AR34)</f>
        <v>7</v>
      </c>
      <c r="AS38" s="60"/>
      <c r="AT38" s="60">
        <f>SUMIF(AP5:AP34,"土",AT5:AT34)+SUMIF(AP5:AP34,"日",AT5:AT34)+SUMIF(AP5:AP34,"祝",AT5:AT34)</f>
        <v>0</v>
      </c>
      <c r="AU38" s="60"/>
    </row>
    <row r="39" spans="1:49" x14ac:dyDescent="0.15">
      <c r="A39" s="55" t="s">
        <v>35</v>
      </c>
      <c r="B39" s="55"/>
      <c r="C39" s="55"/>
      <c r="D39" s="56">
        <f>+SUMIFS(C5:C34,B5:B34,"&lt;&gt;土",B5:B34,"&lt;&gt;日",B5:B34,"&lt;&gt;祝")/(COUNTIFS(C5:C34,"&gt;0",B5:B34,"&lt;&gt;土",B5:B34,"&lt;&gt;日",B5:B34,"&lt;&gt;祝"))</f>
        <v>2.8529411764705883</v>
      </c>
      <c r="E39" s="56"/>
      <c r="F39" s="53" t="e">
        <f>+SUMIFS(E5:E34,B5:B34,"&lt;&gt;土",B5:B34,"&lt;&gt;日",B5:B34,"&lt;&gt;祝")/(COUNTIFS(E5:E34,"&gt;0",B5:B34,"&lt;&gt;土",B5:B34,"&lt;&gt;日",B5:B34,"&lt;&gt;祝"))</f>
        <v>#DIV/0!</v>
      </c>
      <c r="G39" s="54"/>
      <c r="I39" s="55" t="s">
        <v>35</v>
      </c>
      <c r="J39" s="55"/>
      <c r="K39" s="55"/>
      <c r="L39" s="56">
        <f>+SUMIFS(K5:K35,J5:J35,"&lt;&gt;土",J5:J35,"&lt;&gt;日",J5:J35,"&lt;&gt;祝")/(COUNTIFS(K5:K35,"&gt;0",J5:J35,"&lt;&gt;土",J5:J35,"&lt;&gt;日",J5:J35,"&lt;&gt;祝"))</f>
        <v>2.5</v>
      </c>
      <c r="M39" s="56"/>
      <c r="N39" s="53" t="e">
        <f>+SUMIFS(M5:M35,J5:J35,"&lt;&gt;土",J5:J35,"&lt;&gt;日",J5:J35,"&lt;&gt;祝")/(COUNTIFS(M5:M35,"&gt;0",J5:J35,"&lt;&gt;土",J5:J35,"&lt;&gt;日",J5:J35,"&lt;&gt;祝"))</f>
        <v>#DIV/0!</v>
      </c>
      <c r="O39" s="54"/>
      <c r="Q39" s="55" t="s">
        <v>35</v>
      </c>
      <c r="R39" s="55"/>
      <c r="S39" s="55"/>
      <c r="T39" s="56">
        <f>+SUMIFS(S5:S34,R5:R34,"&lt;&gt;土",R5:R34,"&lt;&gt;日",R5:R34,"&lt;&gt;祝")/(COUNTIFS(S5:S34,"&gt;0",R5:R34,"&lt;&gt;土",R5:R34,"&lt;&gt;日",R5:R34,"&lt;&gt;祝"))</f>
        <v>2.5454545454545454</v>
      </c>
      <c r="U39" s="56"/>
      <c r="V39" s="53" t="e">
        <f>+SUMIFS(U5:U34,R5:R34,"&lt;&gt;土",R5:R34,"&lt;&gt;日",R5:R34,"&lt;&gt;祝")/(COUNTIFS(U5:U34,"&gt;0",R5:R34,"&lt;&gt;土",R5:R34,"&lt;&gt;日",R5:R34,"&lt;&gt;祝"))</f>
        <v>#DIV/0!</v>
      </c>
      <c r="W39" s="54"/>
      <c r="Y39" s="55" t="s">
        <v>35</v>
      </c>
      <c r="Z39" s="55"/>
      <c r="AA39" s="55"/>
      <c r="AB39" s="56">
        <f>+SUMIFS(AA5:AA35,Z5:Z35,"&lt;&gt;土",Z5:Z35,"&lt;&gt;日",Z5:Z35,"&lt;&gt;祝")/(COUNTIFS(AA5:AA35,"&gt;0",Z5:Z35,"&lt;&gt;土",Z5:Z35,"&lt;&gt;日",Z5:Z35,"&lt;&gt;祝"))</f>
        <v>3.125</v>
      </c>
      <c r="AC39" s="56"/>
      <c r="AD39" s="53" t="e">
        <f>+SUMIFS(AC5:AC35,Z5:Z35,"&lt;&gt;土",Z5:Z35,"&lt;&gt;日",Z5:Z35,"&lt;&gt;祝")/(COUNTIFS(AC5:AC35,"&gt;0",Z5:Z35,"&lt;&gt;土",Z5:Z35,"&lt;&gt;日",Z5:Z35,"&lt;&gt;祝"))</f>
        <v>#DIV/0!</v>
      </c>
      <c r="AE39" s="54"/>
      <c r="AG39" s="55" t="s">
        <v>35</v>
      </c>
      <c r="AH39" s="55"/>
      <c r="AI39" s="55"/>
      <c r="AJ39" s="56">
        <f>+SUMIFS(AI5:AI35,AH5:AH35,"&lt;&gt;土",AH5:AH35,"&lt;&gt;日",AH5:AH35,"&lt;&gt;祝")/(COUNTIFS(AI5:AI35,"&gt;0",AH5:AH35,"&lt;&gt;土",AH5:AH35,"&lt;&gt;日",AH5:AH35,"&lt;&gt;祝"))</f>
        <v>3.0333333333333332</v>
      </c>
      <c r="AK39" s="56"/>
      <c r="AL39" s="53" t="e">
        <f>+SUMIFS(AK5:AK35,AH5:AH35,"&lt;&gt;土",AH5:AH35,"&lt;&gt;日",AH5:AH35,"&lt;&gt;祝")/(COUNTIFS(AK5:AK35,"&gt;0",AH5:AH35,"&lt;&gt;土",AH5:AH35,"&lt;&gt;日",AH5:AH35,"&lt;&gt;祝"))</f>
        <v>#DIV/0!</v>
      </c>
      <c r="AM39" s="54"/>
      <c r="AO39" s="55" t="s">
        <v>35</v>
      </c>
      <c r="AP39" s="55"/>
      <c r="AQ39" s="55"/>
      <c r="AR39" s="56">
        <f>+SUMIFS(AQ5:AQ34,AP5:AP34,"&lt;&gt;土",AP5:AP34,"&lt;&gt;日",AP5:AP34,"&lt;&gt;祝")/(COUNTIFS(AQ5:AQ34,"&gt;0",AP5:AP34,"&lt;&gt;土",AP5:AP34,"&lt;&gt;日",AP5:AP34,"&lt;&gt;祝"))</f>
        <v>2.2222222222222223</v>
      </c>
      <c r="AS39" s="56"/>
      <c r="AT39" s="53" t="e">
        <f>+SUMIFS(AS5:AS34,AP5:AP34,"&lt;&gt;土",AP5:AP34,"&lt;&gt;日",AP5:AP34,"&lt;&gt;祝")/(COUNTIFS(AS5:AS34,"&gt;0",AP5:AP34,"&lt;&gt;土",AP5:AP34,"&lt;&gt;日",AP5:AP34,"&lt;&gt;祝"))</f>
        <v>#DIV/0!</v>
      </c>
      <c r="AU39" s="54"/>
    </row>
    <row r="40" spans="1:49" x14ac:dyDescent="0.15">
      <c r="A40" s="55" t="s">
        <v>36</v>
      </c>
      <c r="B40" s="55"/>
      <c r="C40" s="55"/>
      <c r="D40" s="56">
        <f>(SUMIF(B5:B34,"土",C5:C34)+SUMIF(B5:B34,"日",C5:C34)+SUMIF(B5:B34,"祝",C5:C34))/(COUNTIFS(C5:C34,"&gt;0",B5:B34,"&lt;&gt;月",B5:B34,"&lt;&gt;火",B5:B34,"&lt;&gt;水",B5:B34,"&lt;&gt;木",B5:B34,"&lt;&gt;金"))</f>
        <v>4.666666666666667</v>
      </c>
      <c r="E40" s="56"/>
      <c r="F40" s="53" t="e">
        <f>(SUMIF(B5:B34,"土",E5:E34)+SUMIF(B5:B34,"日",E5:E34)+SUMIF(B5:B34,"祝",E5:E34))/(COUNTIFS(E5:E34,"&gt;0",B5:B34,"&lt;&gt;月",B5:B34,"&lt;&gt;火",B5:B34,"&lt;&gt;水",B5:B34,"&lt;&gt;木",B5:B34,"&lt;&gt;金"))</f>
        <v>#DIV/0!</v>
      </c>
      <c r="G40" s="54"/>
      <c r="I40" s="55" t="s">
        <v>36</v>
      </c>
      <c r="J40" s="55"/>
      <c r="K40" s="55"/>
      <c r="L40" s="56">
        <f>(SUMIF(J5:J35,"土",K5:K35)+SUMIF(J5:J35,"日",K5:K35)+SUMIF(J5:J35,"祝",K5:K35))/(COUNTIFS(K5:K35,"&gt;0",J5:J35,"&lt;&gt;月",J5:J35,"&lt;&gt;火",J5:J35,"&lt;&gt;水",J5:J35,"&lt;&gt;木",J5:J35,"&lt;&gt;金"))</f>
        <v>4.7857142857142856</v>
      </c>
      <c r="M40" s="56"/>
      <c r="N40" s="53" t="e">
        <f>(SUMIF(J5:J35,"土",M5:M35)+SUMIF(J5:J35,"日",M5:M35)+SUMIF(J5:J35,"祝",M5:M35))/(COUNTIFS(M5:M35,"&gt;0",J5:J35,"&lt;&gt;月",J5:J35,"&lt;&gt;火",J5:J35,"&lt;&gt;水",J5:J35,"&lt;&gt;木",J5:J35,"&lt;&gt;金"))</f>
        <v>#DIV/0!</v>
      </c>
      <c r="O40" s="54"/>
      <c r="Q40" s="55" t="s">
        <v>36</v>
      </c>
      <c r="R40" s="55"/>
      <c r="S40" s="55"/>
      <c r="T40" s="56">
        <f>(SUMIF(R5:R34,"土",S5:S34)+SUMIF(R5:R34,"日",S5:S34)+SUMIF(R5:R34,"祝",S5:S34))/(COUNTIFS(S5:S34,"&gt;0",R5:R34,"&lt;&gt;月",R5:R34,"&lt;&gt;火",R5:R34,"&lt;&gt;水",R5:R34,"&lt;&gt;木",R5:R34,"&lt;&gt;金"))</f>
        <v>5.5</v>
      </c>
      <c r="U40" s="56"/>
      <c r="V40" s="53" t="e">
        <f>(SUMIF(R5:R34,"土",U5:U34)+SUMIF(R5:R34,"日",U5:U34)+SUMIF(R5:R34,"祝",U5:U34))/(COUNTIFS(U5:U34,"&gt;0",R5:R34,"&lt;&gt;月",R5:R34,"&lt;&gt;火",R5:R34,"&lt;&gt;水",R5:R34,"&lt;&gt;木",R5:R34,"&lt;&gt;金"))</f>
        <v>#DIV/0!</v>
      </c>
      <c r="W40" s="54"/>
      <c r="Y40" s="55" t="s">
        <v>36</v>
      </c>
      <c r="Z40" s="55"/>
      <c r="AA40" s="55"/>
      <c r="AB40" s="56">
        <f>(SUMIF(Z5:Z35,"土",AA5:AA35)+SUMIF(Z5:Z35,"日",AA5:AA35)+SUMIF(Z5:Z35,"祝",AA5:AA35))/(COUNTIFS(AA5:AA35,"&gt;0",Z5:Z35,"&lt;&gt;月",Z5:Z35,"&lt;&gt;火",Z5:Z35,"&lt;&gt;水",Z5:Z35,"&lt;&gt;木",Z5:Z35,"&lt;&gt;金"))</f>
        <v>5</v>
      </c>
      <c r="AC40" s="56"/>
      <c r="AD40" s="53" t="e">
        <f>(SUMIF(Z5:Z35,"土",AC5:AC35)+SUMIF(Z5:Z35,"日",AC5:AC35)+SUMIF(Z5:Z35,"祝",AC5:AC35))/(COUNTIFS(AC5:AC35,"&gt;0",Z5:Z35,"&lt;&gt;月",Z5:Z35,"&lt;&gt;火",Z5:Z35,"&lt;&gt;水",Z5:Z35,"&lt;&gt;木",Z5:Z35,"&lt;&gt;金"))</f>
        <v>#DIV/0!</v>
      </c>
      <c r="AE40" s="54"/>
      <c r="AG40" s="55" t="s">
        <v>36</v>
      </c>
      <c r="AH40" s="55"/>
      <c r="AI40" s="55"/>
      <c r="AJ40" s="56">
        <f>(SUMIF(AH5:AH35,"土",AI5:AI35)+SUMIF(AH5:AH35,"日",AI5:AI35)+SUMIF(AH5:AH35,"祝",AI5:AI35))/(COUNTIFS(AI5:AI35,"&gt;0",AH5:AH35,"&lt;&gt;月",AH5:AH35,"&lt;&gt;火",AH5:AH35,"&lt;&gt;水",AH5:AH35,"&lt;&gt;木",AH5:AH35,"&lt;&gt;金"))</f>
        <v>5.75</v>
      </c>
      <c r="AK40" s="56"/>
      <c r="AL40" s="53" t="e">
        <f>(SUMIF(AH5:AH35,"土",AK5:AK35)+SUMIF(AH5:AH35,"日",AK5:AK35)+SUMIF(AH5:AH35,"祝",AK5:AK35))/(COUNTIFS(AK5:AK35,"&gt;0",AH5:AH35,"&lt;&gt;月",AH5:AH35,"&lt;&gt;火",AH5:AH35,"&lt;&gt;水",AH5:AH35,"&lt;&gt;木",AH5:AH35,"&lt;&gt;金"))</f>
        <v>#DIV/0!</v>
      </c>
      <c r="AM40" s="54"/>
      <c r="AO40" s="55" t="s">
        <v>36</v>
      </c>
      <c r="AP40" s="55"/>
      <c r="AQ40" s="55"/>
      <c r="AR40" s="56">
        <f>(SUMIF(AP5:AP34,"土",AQ5:AQ34)+SUMIF(AP5:AP34,"日",AQ5:AQ34)+SUMIF(AP5:AP34,"祝",AQ5:AQ34))/(COUNTIFS(AQ5:AQ34,"&gt;0",AP5:AP34,"&lt;&gt;月",AP5:AP34,"&lt;&gt;火",AP5:AP34,"&lt;&gt;水",AP5:AP34,"&lt;&gt;木",AP5:AP34,"&lt;&gt;金"))</f>
        <v>5.2</v>
      </c>
      <c r="AS40" s="56"/>
      <c r="AT40" s="53" t="e">
        <f>(SUMIF(AP5:AP34,"土",AS5:AS34)+SUMIF(AP5:AP34,"日",AS5:AS34)+SUMIF(AP5:AP34,"祝",AS5:AS34))/(COUNTIFS(AS5:AS34,"&gt;0",AP5:AP34,"&lt;&gt;月",AP5:AP34,"&lt;&gt;火",AP5:AP34,"&lt;&gt;水",AP5:AP34,"&lt;&gt;木",AP5:AP34,"&lt;&gt;金"))</f>
        <v>#DIV/0!</v>
      </c>
      <c r="AU40" s="54"/>
    </row>
    <row r="41" spans="1:49" ht="11.25" thickBot="1" x14ac:dyDescent="0.2">
      <c r="A41" s="4"/>
    </row>
    <row r="42" spans="1:49" ht="11.25" thickBot="1" x14ac:dyDescent="0.2">
      <c r="A42" s="70" t="s">
        <v>24</v>
      </c>
      <c r="B42" s="71"/>
      <c r="C42" s="70" t="s">
        <v>3</v>
      </c>
      <c r="D42" s="71"/>
      <c r="E42" s="70" t="s">
        <v>4</v>
      </c>
      <c r="F42" s="72"/>
      <c r="G42" s="71"/>
      <c r="I42" s="70" t="s">
        <v>25</v>
      </c>
      <c r="J42" s="71"/>
      <c r="K42" s="70" t="s">
        <v>3</v>
      </c>
      <c r="L42" s="71"/>
      <c r="M42" s="70" t="s">
        <v>4</v>
      </c>
      <c r="N42" s="72"/>
      <c r="O42" s="71"/>
      <c r="Q42" s="70" t="s">
        <v>26</v>
      </c>
      <c r="R42" s="71"/>
      <c r="S42" s="70" t="s">
        <v>3</v>
      </c>
      <c r="T42" s="71"/>
      <c r="U42" s="70" t="s">
        <v>4</v>
      </c>
      <c r="V42" s="72"/>
      <c r="W42" s="71"/>
      <c r="Y42" s="70" t="s">
        <v>6</v>
      </c>
      <c r="Z42" s="71"/>
      <c r="AA42" s="70" t="s">
        <v>3</v>
      </c>
      <c r="AB42" s="71"/>
      <c r="AC42" s="70" t="s">
        <v>4</v>
      </c>
      <c r="AD42" s="72"/>
      <c r="AE42" s="71"/>
      <c r="AG42" s="70" t="s">
        <v>27</v>
      </c>
      <c r="AH42" s="71"/>
      <c r="AI42" s="70" t="s">
        <v>3</v>
      </c>
      <c r="AJ42" s="71"/>
      <c r="AK42" s="70" t="s">
        <v>4</v>
      </c>
      <c r="AL42" s="72"/>
      <c r="AM42" s="71"/>
      <c r="AO42" s="70" t="s">
        <v>28</v>
      </c>
      <c r="AP42" s="71"/>
      <c r="AQ42" s="70" t="s">
        <v>3</v>
      </c>
      <c r="AR42" s="71"/>
      <c r="AS42" s="70" t="s">
        <v>4</v>
      </c>
      <c r="AT42" s="72"/>
      <c r="AU42" s="71"/>
    </row>
    <row r="43" spans="1:49" ht="11.25" thickBot="1" x14ac:dyDescent="0.2">
      <c r="A43" s="12" t="s">
        <v>1</v>
      </c>
      <c r="B43" s="13" t="s">
        <v>2</v>
      </c>
      <c r="C43" s="10" t="s">
        <v>30</v>
      </c>
      <c r="D43" s="11" t="s">
        <v>31</v>
      </c>
      <c r="E43" s="10" t="s">
        <v>30</v>
      </c>
      <c r="F43" s="5" t="s">
        <v>31</v>
      </c>
      <c r="G43" s="11" t="s">
        <v>5</v>
      </c>
      <c r="I43" s="14" t="s">
        <v>1</v>
      </c>
      <c r="J43" s="15" t="s">
        <v>2</v>
      </c>
      <c r="K43" s="20" t="s">
        <v>30</v>
      </c>
      <c r="L43" s="21" t="s">
        <v>31</v>
      </c>
      <c r="M43" s="20" t="s">
        <v>30</v>
      </c>
      <c r="N43" s="22" t="s">
        <v>31</v>
      </c>
      <c r="O43" s="21" t="s">
        <v>5</v>
      </c>
      <c r="Q43" s="14" t="s">
        <v>1</v>
      </c>
      <c r="R43" s="15" t="s">
        <v>2</v>
      </c>
      <c r="S43" s="20" t="s">
        <v>30</v>
      </c>
      <c r="T43" s="21" t="s">
        <v>31</v>
      </c>
      <c r="U43" s="20" t="s">
        <v>30</v>
      </c>
      <c r="V43" s="22" t="s">
        <v>31</v>
      </c>
      <c r="W43" s="21" t="s">
        <v>5</v>
      </c>
      <c r="Y43" s="14" t="s">
        <v>1</v>
      </c>
      <c r="Z43" s="15" t="s">
        <v>2</v>
      </c>
      <c r="AA43" s="20" t="s">
        <v>30</v>
      </c>
      <c r="AB43" s="21" t="s">
        <v>31</v>
      </c>
      <c r="AC43" s="20" t="s">
        <v>30</v>
      </c>
      <c r="AD43" s="22" t="s">
        <v>31</v>
      </c>
      <c r="AE43" s="21" t="s">
        <v>5</v>
      </c>
      <c r="AG43" s="14" t="s">
        <v>1</v>
      </c>
      <c r="AH43" s="15" t="s">
        <v>2</v>
      </c>
      <c r="AI43" s="20" t="s">
        <v>30</v>
      </c>
      <c r="AJ43" s="21" t="s">
        <v>31</v>
      </c>
      <c r="AK43" s="20" t="s">
        <v>30</v>
      </c>
      <c r="AL43" s="22" t="s">
        <v>31</v>
      </c>
      <c r="AM43" s="21" t="s">
        <v>5</v>
      </c>
      <c r="AO43" s="14" t="s">
        <v>1</v>
      </c>
      <c r="AP43" s="15" t="s">
        <v>2</v>
      </c>
      <c r="AQ43" s="20" t="s">
        <v>30</v>
      </c>
      <c r="AR43" s="21" t="s">
        <v>31</v>
      </c>
      <c r="AS43" s="20" t="s">
        <v>30</v>
      </c>
      <c r="AT43" s="22" t="s">
        <v>31</v>
      </c>
      <c r="AU43" s="21" t="s">
        <v>5</v>
      </c>
      <c r="AW43" s="8" t="s">
        <v>29</v>
      </c>
    </row>
    <row r="44" spans="1:49" x14ac:dyDescent="0.15">
      <c r="A44" s="12">
        <v>1</v>
      </c>
      <c r="B44" s="13" t="s">
        <v>32</v>
      </c>
      <c r="C44" s="12"/>
      <c r="D44" s="13">
        <v>1</v>
      </c>
      <c r="E44" s="12"/>
      <c r="F44" s="3"/>
      <c r="G44" s="11"/>
      <c r="I44" s="47">
        <v>1</v>
      </c>
      <c r="J44" s="48" t="s">
        <v>23</v>
      </c>
      <c r="K44" s="17">
        <v>2</v>
      </c>
      <c r="L44" s="18"/>
      <c r="M44" s="17"/>
      <c r="N44" s="19"/>
      <c r="O44" s="23"/>
      <c r="Q44" s="17">
        <v>1</v>
      </c>
      <c r="R44" s="18" t="s">
        <v>18</v>
      </c>
      <c r="S44" s="17">
        <v>3</v>
      </c>
      <c r="T44" s="18"/>
      <c r="U44" s="17"/>
      <c r="V44" s="19"/>
      <c r="W44" s="23"/>
      <c r="Y44" s="17">
        <v>1</v>
      </c>
      <c r="Z44" s="18" t="s">
        <v>33</v>
      </c>
      <c r="AA44" s="17"/>
      <c r="AB44" s="18">
        <v>1</v>
      </c>
      <c r="AC44" s="17"/>
      <c r="AD44" s="19"/>
      <c r="AE44" s="23" t="s">
        <v>69</v>
      </c>
      <c r="AG44" s="17">
        <v>1</v>
      </c>
      <c r="AH44" s="18" t="s">
        <v>20</v>
      </c>
      <c r="AI44" s="17">
        <v>2</v>
      </c>
      <c r="AJ44" s="18"/>
      <c r="AK44" s="17"/>
      <c r="AL44" s="19"/>
      <c r="AM44" s="23"/>
      <c r="AO44" s="17">
        <v>1</v>
      </c>
      <c r="AP44" s="18" t="s">
        <v>20</v>
      </c>
      <c r="AQ44" s="17"/>
      <c r="AR44" s="18">
        <v>1</v>
      </c>
      <c r="AS44" s="17"/>
      <c r="AT44" s="19"/>
      <c r="AU44" s="23" t="s">
        <v>73</v>
      </c>
      <c r="AW44" s="9" t="s">
        <v>3</v>
      </c>
    </row>
    <row r="45" spans="1:49" x14ac:dyDescent="0.15">
      <c r="A45" s="12">
        <v>2</v>
      </c>
      <c r="B45" s="13" t="s">
        <v>7</v>
      </c>
      <c r="C45" s="12">
        <v>2</v>
      </c>
      <c r="D45" s="13"/>
      <c r="E45" s="12"/>
      <c r="F45" s="3"/>
      <c r="G45" s="11"/>
      <c r="I45" s="45">
        <v>2</v>
      </c>
      <c r="J45" s="46" t="s">
        <v>11</v>
      </c>
      <c r="K45" s="12">
        <v>2</v>
      </c>
      <c r="L45" s="13"/>
      <c r="M45" s="12"/>
      <c r="N45" s="3"/>
      <c r="O45" s="11"/>
      <c r="Q45" s="12">
        <v>2</v>
      </c>
      <c r="R45" s="13" t="s">
        <v>0</v>
      </c>
      <c r="S45" s="12"/>
      <c r="T45" s="13">
        <v>1</v>
      </c>
      <c r="U45" s="12"/>
      <c r="V45" s="3"/>
      <c r="W45" s="11"/>
      <c r="Y45" s="12">
        <v>2</v>
      </c>
      <c r="Z45" s="13" t="s">
        <v>9</v>
      </c>
      <c r="AA45" s="12"/>
      <c r="AB45" s="13">
        <v>1</v>
      </c>
      <c r="AC45" s="12"/>
      <c r="AD45" s="3"/>
      <c r="AE45" s="11" t="s">
        <v>69</v>
      </c>
      <c r="AG45" s="12">
        <v>2</v>
      </c>
      <c r="AH45" s="13" t="s">
        <v>12</v>
      </c>
      <c r="AI45" s="12">
        <v>3</v>
      </c>
      <c r="AJ45" s="13"/>
      <c r="AK45" s="12"/>
      <c r="AL45" s="3"/>
      <c r="AM45" s="11"/>
      <c r="AO45" s="12">
        <v>2</v>
      </c>
      <c r="AP45" s="13" t="s">
        <v>12</v>
      </c>
      <c r="AQ45" s="12">
        <v>3</v>
      </c>
      <c r="AR45" s="13"/>
      <c r="AS45" s="12"/>
      <c r="AT45" s="3"/>
      <c r="AU45" s="11"/>
      <c r="AW45" s="63">
        <f>+D37+L37+T37+AB37+AJ37+AR37+D76+L76+T76+AB76+AJ76+AR76</f>
        <v>86</v>
      </c>
    </row>
    <row r="46" spans="1:49" x14ac:dyDescent="0.15">
      <c r="A46" s="12">
        <v>3</v>
      </c>
      <c r="B46" s="13" t="s">
        <v>9</v>
      </c>
      <c r="C46" s="12">
        <v>2</v>
      </c>
      <c r="D46" s="13"/>
      <c r="E46" s="12"/>
      <c r="F46" s="3"/>
      <c r="G46" s="11"/>
      <c r="I46" s="45">
        <v>3</v>
      </c>
      <c r="J46" s="46" t="s">
        <v>12</v>
      </c>
      <c r="K46" s="12">
        <v>8</v>
      </c>
      <c r="L46" s="13"/>
      <c r="M46" s="12"/>
      <c r="N46" s="3"/>
      <c r="O46" s="37" t="s">
        <v>113</v>
      </c>
      <c r="Q46" s="12">
        <v>3</v>
      </c>
      <c r="R46" s="13" t="s">
        <v>13</v>
      </c>
      <c r="S46" s="12">
        <v>2</v>
      </c>
      <c r="T46" s="13"/>
      <c r="U46" s="12"/>
      <c r="V46" s="3"/>
      <c r="W46" s="11"/>
      <c r="Y46" s="12">
        <v>3</v>
      </c>
      <c r="Z46" s="13" t="s">
        <v>10</v>
      </c>
      <c r="AA46" s="12"/>
      <c r="AB46" s="13">
        <v>1</v>
      </c>
      <c r="AC46" s="12"/>
      <c r="AD46" s="3"/>
      <c r="AE46" s="11" t="s">
        <v>69</v>
      </c>
      <c r="AG46" s="12">
        <v>3</v>
      </c>
      <c r="AH46" s="13" t="s">
        <v>0</v>
      </c>
      <c r="AI46" s="12"/>
      <c r="AJ46" s="13">
        <v>1</v>
      </c>
      <c r="AK46" s="12"/>
      <c r="AL46" s="3"/>
      <c r="AM46" s="11"/>
      <c r="AO46" s="12">
        <v>3</v>
      </c>
      <c r="AP46" s="13" t="s">
        <v>0</v>
      </c>
      <c r="AQ46" s="12"/>
      <c r="AR46" s="13">
        <v>1</v>
      </c>
      <c r="AS46" s="12"/>
      <c r="AT46" s="3"/>
      <c r="AU46" s="11"/>
      <c r="AW46" s="63"/>
    </row>
    <row r="47" spans="1:49" x14ac:dyDescent="0.15">
      <c r="A47" s="12">
        <v>4</v>
      </c>
      <c r="B47" s="13" t="s">
        <v>10</v>
      </c>
      <c r="C47" s="12">
        <v>2</v>
      </c>
      <c r="D47" s="13"/>
      <c r="E47" s="12"/>
      <c r="F47" s="3"/>
      <c r="G47" s="11"/>
      <c r="I47" s="45">
        <v>4</v>
      </c>
      <c r="J47" s="46" t="s">
        <v>0</v>
      </c>
      <c r="K47" s="12">
        <v>8</v>
      </c>
      <c r="L47" s="13"/>
      <c r="M47" s="12"/>
      <c r="N47" s="3"/>
      <c r="O47" s="37" t="s">
        <v>113</v>
      </c>
      <c r="Q47" s="12">
        <v>4</v>
      </c>
      <c r="R47" s="13" t="s">
        <v>7</v>
      </c>
      <c r="S47" s="12">
        <v>2</v>
      </c>
      <c r="T47" s="13"/>
      <c r="U47" s="12"/>
      <c r="V47" s="3"/>
      <c r="W47" s="11"/>
      <c r="Y47" s="12">
        <v>4</v>
      </c>
      <c r="Z47" s="13" t="s">
        <v>11</v>
      </c>
      <c r="AA47" s="12">
        <v>3</v>
      </c>
      <c r="AB47" s="13"/>
      <c r="AC47" s="12"/>
      <c r="AD47" s="3"/>
      <c r="AE47" s="11"/>
      <c r="AG47" s="12">
        <v>4</v>
      </c>
      <c r="AH47" s="13" t="s">
        <v>13</v>
      </c>
      <c r="AI47" s="12">
        <v>2</v>
      </c>
      <c r="AJ47" s="13"/>
      <c r="AK47" s="12"/>
      <c r="AL47" s="3"/>
      <c r="AM47" s="11"/>
      <c r="AO47" s="12">
        <v>4</v>
      </c>
      <c r="AP47" s="13" t="s">
        <v>13</v>
      </c>
      <c r="AQ47" s="12">
        <v>2</v>
      </c>
      <c r="AR47" s="13"/>
      <c r="AS47" s="12"/>
      <c r="AT47" s="3"/>
      <c r="AU47" s="11"/>
      <c r="AW47" s="63"/>
    </row>
    <row r="48" spans="1:49" x14ac:dyDescent="0.15">
      <c r="A48" s="12">
        <v>5</v>
      </c>
      <c r="B48" s="13" t="s">
        <v>11</v>
      </c>
      <c r="C48" s="12">
        <v>2</v>
      </c>
      <c r="D48" s="13"/>
      <c r="E48" s="12"/>
      <c r="F48" s="3"/>
      <c r="G48" s="11"/>
      <c r="I48" s="12">
        <v>5</v>
      </c>
      <c r="J48" s="13" t="s">
        <v>13</v>
      </c>
      <c r="K48" s="12"/>
      <c r="L48" s="13">
        <v>1</v>
      </c>
      <c r="M48" s="12"/>
      <c r="N48" s="3"/>
      <c r="O48" s="11"/>
      <c r="Q48" s="12">
        <v>5</v>
      </c>
      <c r="R48" s="13" t="s">
        <v>9</v>
      </c>
      <c r="S48" s="12"/>
      <c r="T48" s="13">
        <v>1</v>
      </c>
      <c r="U48" s="12"/>
      <c r="V48" s="3"/>
      <c r="W48" s="11"/>
      <c r="Y48" s="12">
        <v>5</v>
      </c>
      <c r="Z48" s="13" t="s">
        <v>12</v>
      </c>
      <c r="AA48" s="12">
        <v>3</v>
      </c>
      <c r="AB48" s="13"/>
      <c r="AC48" s="12"/>
      <c r="AD48" s="3"/>
      <c r="AE48" s="11"/>
      <c r="AG48" s="12">
        <v>5</v>
      </c>
      <c r="AH48" s="13" t="s">
        <v>7</v>
      </c>
      <c r="AI48" s="12">
        <v>2</v>
      </c>
      <c r="AJ48" s="13"/>
      <c r="AK48" s="12"/>
      <c r="AL48" s="3"/>
      <c r="AM48" s="11"/>
      <c r="AO48" s="12">
        <v>5</v>
      </c>
      <c r="AP48" s="13" t="s">
        <v>7</v>
      </c>
      <c r="AQ48" s="12">
        <v>2</v>
      </c>
      <c r="AR48" s="13"/>
      <c r="AS48" s="12"/>
      <c r="AT48" s="3"/>
      <c r="AU48" s="11"/>
      <c r="AW48" s="9" t="s">
        <v>4</v>
      </c>
    </row>
    <row r="49" spans="1:49" x14ac:dyDescent="0.15">
      <c r="A49" s="12">
        <v>6</v>
      </c>
      <c r="B49" s="13" t="s">
        <v>12</v>
      </c>
      <c r="C49" s="12">
        <v>8</v>
      </c>
      <c r="D49" s="13"/>
      <c r="E49" s="12"/>
      <c r="F49" s="3"/>
      <c r="G49" s="11" t="s">
        <v>63</v>
      </c>
      <c r="I49" s="12">
        <v>6</v>
      </c>
      <c r="J49" s="13" t="s">
        <v>7</v>
      </c>
      <c r="K49" s="12"/>
      <c r="L49" s="13">
        <v>1</v>
      </c>
      <c r="M49" s="12"/>
      <c r="N49" s="3"/>
      <c r="O49" s="11"/>
      <c r="Q49" s="12">
        <v>6</v>
      </c>
      <c r="R49" s="13" t="s">
        <v>10</v>
      </c>
      <c r="S49" s="12">
        <v>2</v>
      </c>
      <c r="T49" s="13"/>
      <c r="U49" s="12"/>
      <c r="V49" s="3"/>
      <c r="W49" s="11"/>
      <c r="Y49" s="12">
        <v>6</v>
      </c>
      <c r="Z49" s="13" t="s">
        <v>0</v>
      </c>
      <c r="AA49" s="12"/>
      <c r="AB49" s="13">
        <v>1</v>
      </c>
      <c r="AC49" s="12"/>
      <c r="AD49" s="3"/>
      <c r="AE49" s="11"/>
      <c r="AG49" s="12">
        <v>6</v>
      </c>
      <c r="AH49" s="13" t="s">
        <v>9</v>
      </c>
      <c r="AI49" s="12"/>
      <c r="AJ49" s="13">
        <v>1</v>
      </c>
      <c r="AK49" s="12"/>
      <c r="AL49" s="3"/>
      <c r="AM49" s="11"/>
      <c r="AO49" s="12">
        <v>6</v>
      </c>
      <c r="AP49" s="13" t="s">
        <v>9</v>
      </c>
      <c r="AQ49" s="12"/>
      <c r="AR49" s="13">
        <v>1</v>
      </c>
      <c r="AS49" s="12"/>
      <c r="AT49" s="3"/>
      <c r="AU49" s="11" t="s">
        <v>74</v>
      </c>
      <c r="AW49" s="63">
        <f>+F37+N37+V37+AD37+AL37+AT37+F76+N76+V76+AD76+AL76+AT76</f>
        <v>0</v>
      </c>
    </row>
    <row r="50" spans="1:49" x14ac:dyDescent="0.15">
      <c r="A50" s="45">
        <v>7</v>
      </c>
      <c r="B50" s="46" t="s">
        <v>0</v>
      </c>
      <c r="C50" s="12">
        <v>8</v>
      </c>
      <c r="D50" s="13"/>
      <c r="E50" s="12"/>
      <c r="F50" s="3"/>
      <c r="G50" s="11" t="s">
        <v>63</v>
      </c>
      <c r="I50" s="12">
        <v>7</v>
      </c>
      <c r="J50" s="13" t="s">
        <v>9</v>
      </c>
      <c r="K50" s="12">
        <v>2</v>
      </c>
      <c r="L50" s="13"/>
      <c r="M50" s="12"/>
      <c r="N50" s="3"/>
      <c r="O50" s="11"/>
      <c r="Q50" s="12">
        <v>7</v>
      </c>
      <c r="R50" s="13" t="s">
        <v>11</v>
      </c>
      <c r="S50" s="12">
        <v>2</v>
      </c>
      <c r="T50" s="13"/>
      <c r="U50" s="12"/>
      <c r="V50" s="3"/>
      <c r="W50" s="11"/>
      <c r="Y50" s="12">
        <v>7</v>
      </c>
      <c r="Z50" s="13" t="s">
        <v>13</v>
      </c>
      <c r="AA50" s="12">
        <v>2</v>
      </c>
      <c r="AB50" s="13"/>
      <c r="AC50" s="12"/>
      <c r="AD50" s="3"/>
      <c r="AE50" s="11" t="s">
        <v>43</v>
      </c>
      <c r="AG50" s="12">
        <v>7</v>
      </c>
      <c r="AH50" s="13" t="s">
        <v>10</v>
      </c>
      <c r="AI50" s="12">
        <v>2</v>
      </c>
      <c r="AJ50" s="13"/>
      <c r="AK50" s="12"/>
      <c r="AL50" s="3"/>
      <c r="AM50" s="11"/>
      <c r="AO50" s="12">
        <v>7</v>
      </c>
      <c r="AP50" s="13" t="s">
        <v>10</v>
      </c>
      <c r="AQ50" s="12">
        <v>2</v>
      </c>
      <c r="AR50" s="13"/>
      <c r="AS50" s="12"/>
      <c r="AT50" s="3"/>
      <c r="AU50" s="11"/>
      <c r="AW50" s="63"/>
    </row>
    <row r="51" spans="1:49" ht="11.25" thickBot="1" x14ac:dyDescent="0.2">
      <c r="A51" s="40">
        <v>8</v>
      </c>
      <c r="B51" s="41" t="s">
        <v>33</v>
      </c>
      <c r="C51" s="12">
        <v>8</v>
      </c>
      <c r="D51" s="13"/>
      <c r="E51" s="12"/>
      <c r="F51" s="3"/>
      <c r="G51" s="11" t="s">
        <v>63</v>
      </c>
      <c r="I51" s="12">
        <v>8</v>
      </c>
      <c r="J51" s="13" t="s">
        <v>10</v>
      </c>
      <c r="K51" s="12">
        <v>2</v>
      </c>
      <c r="L51" s="13"/>
      <c r="M51" s="12"/>
      <c r="N51" s="3"/>
      <c r="O51" s="11"/>
      <c r="Q51" s="12">
        <v>8</v>
      </c>
      <c r="R51" s="13" t="s">
        <v>12</v>
      </c>
      <c r="S51" s="12">
        <v>3</v>
      </c>
      <c r="T51" s="13"/>
      <c r="U51" s="12"/>
      <c r="V51" s="3"/>
      <c r="W51" s="11"/>
      <c r="Y51" s="12">
        <v>8</v>
      </c>
      <c r="Z51" s="13" t="s">
        <v>7</v>
      </c>
      <c r="AA51" s="12">
        <v>2</v>
      </c>
      <c r="AB51" s="13"/>
      <c r="AC51" s="12"/>
      <c r="AD51" s="3"/>
      <c r="AE51" s="11"/>
      <c r="AG51" s="12">
        <v>8</v>
      </c>
      <c r="AH51" s="13" t="s">
        <v>11</v>
      </c>
      <c r="AI51" s="12">
        <v>2</v>
      </c>
      <c r="AJ51" s="13"/>
      <c r="AK51" s="12"/>
      <c r="AL51" s="3"/>
      <c r="AM51" s="11"/>
      <c r="AO51" s="12">
        <v>8</v>
      </c>
      <c r="AP51" s="13" t="s">
        <v>11</v>
      </c>
      <c r="AQ51" s="12"/>
      <c r="AR51" s="13">
        <v>1</v>
      </c>
      <c r="AS51" s="12"/>
      <c r="AT51" s="3"/>
      <c r="AU51" s="11" t="s">
        <v>75</v>
      </c>
      <c r="AW51" s="64"/>
    </row>
    <row r="52" spans="1:49" x14ac:dyDescent="0.15">
      <c r="A52" s="40">
        <v>9</v>
      </c>
      <c r="B52" s="41" t="s">
        <v>7</v>
      </c>
      <c r="C52" s="12"/>
      <c r="D52" s="13">
        <v>1</v>
      </c>
      <c r="E52" s="12"/>
      <c r="F52" s="3"/>
      <c r="G52" s="11"/>
      <c r="I52" s="12">
        <v>9</v>
      </c>
      <c r="J52" s="13" t="s">
        <v>11</v>
      </c>
      <c r="K52" s="12">
        <v>2</v>
      </c>
      <c r="L52" s="13"/>
      <c r="M52" s="12"/>
      <c r="N52" s="3"/>
      <c r="O52" s="11"/>
      <c r="Q52" s="12">
        <v>9</v>
      </c>
      <c r="R52" s="13" t="s">
        <v>0</v>
      </c>
      <c r="S52" s="12"/>
      <c r="T52" s="13">
        <v>1</v>
      </c>
      <c r="U52" s="12"/>
      <c r="V52" s="3"/>
      <c r="W52" s="11"/>
      <c r="Y52" s="12">
        <v>9</v>
      </c>
      <c r="Z52" s="13" t="s">
        <v>9</v>
      </c>
      <c r="AA52" s="12"/>
      <c r="AB52" s="13">
        <v>1</v>
      </c>
      <c r="AC52" s="12"/>
      <c r="AD52" s="3"/>
      <c r="AE52" s="11"/>
      <c r="AG52" s="12">
        <v>9</v>
      </c>
      <c r="AH52" s="13" t="s">
        <v>12</v>
      </c>
      <c r="AI52" s="12">
        <v>3</v>
      </c>
      <c r="AJ52" s="13"/>
      <c r="AK52" s="12"/>
      <c r="AL52" s="3"/>
      <c r="AM52" s="11"/>
      <c r="AO52" s="12">
        <v>9</v>
      </c>
      <c r="AP52" s="13" t="s">
        <v>12</v>
      </c>
      <c r="AQ52" s="12"/>
      <c r="AR52" s="13">
        <v>1</v>
      </c>
      <c r="AS52" s="12"/>
      <c r="AT52" s="3"/>
      <c r="AU52" s="11" t="s">
        <v>75</v>
      </c>
      <c r="AW52" s="8" t="s">
        <v>34</v>
      </c>
    </row>
    <row r="53" spans="1:49" x14ac:dyDescent="0.15">
      <c r="A53" s="40">
        <v>10</v>
      </c>
      <c r="B53" s="41" t="s">
        <v>9</v>
      </c>
      <c r="C53" s="12">
        <v>2.5</v>
      </c>
      <c r="D53" s="13"/>
      <c r="E53" s="12"/>
      <c r="F53" s="3"/>
      <c r="G53" s="11"/>
      <c r="I53" s="12">
        <v>10</v>
      </c>
      <c r="J53" s="13" t="s">
        <v>12</v>
      </c>
      <c r="K53" s="12">
        <v>3</v>
      </c>
      <c r="L53" s="13"/>
      <c r="M53" s="12"/>
      <c r="N53" s="3"/>
      <c r="O53" s="11"/>
      <c r="Q53" s="12">
        <v>10</v>
      </c>
      <c r="R53" s="13" t="s">
        <v>13</v>
      </c>
      <c r="S53" s="12">
        <v>2</v>
      </c>
      <c r="T53" s="13"/>
      <c r="U53" s="12"/>
      <c r="V53" s="3"/>
      <c r="W53" s="11"/>
      <c r="Y53" s="12">
        <v>10</v>
      </c>
      <c r="Z53" s="13" t="s">
        <v>10</v>
      </c>
      <c r="AA53" s="12">
        <v>2</v>
      </c>
      <c r="AB53" s="13"/>
      <c r="AC53" s="12"/>
      <c r="AD53" s="3"/>
      <c r="AE53" s="11"/>
      <c r="AG53" s="12">
        <v>10</v>
      </c>
      <c r="AH53" s="13" t="s">
        <v>0</v>
      </c>
      <c r="AI53" s="12">
        <v>8</v>
      </c>
      <c r="AJ53" s="13"/>
      <c r="AK53" s="12"/>
      <c r="AL53" s="3"/>
      <c r="AM53" s="11" t="s">
        <v>46</v>
      </c>
      <c r="AO53" s="12">
        <v>10</v>
      </c>
      <c r="AP53" s="13" t="s">
        <v>0</v>
      </c>
      <c r="AQ53" s="12"/>
      <c r="AR53" s="13">
        <v>1</v>
      </c>
      <c r="AS53" s="12"/>
      <c r="AT53" s="3"/>
      <c r="AU53" s="11" t="s">
        <v>76</v>
      </c>
      <c r="AW53" s="9" t="s">
        <v>3</v>
      </c>
    </row>
    <row r="54" spans="1:49" x14ac:dyDescent="0.15">
      <c r="A54" s="40">
        <v>11</v>
      </c>
      <c r="B54" s="41" t="s">
        <v>10</v>
      </c>
      <c r="C54" s="12">
        <v>2.5</v>
      </c>
      <c r="D54" s="13"/>
      <c r="E54" s="12"/>
      <c r="F54" s="3"/>
      <c r="G54" s="11"/>
      <c r="I54" s="12">
        <v>11</v>
      </c>
      <c r="J54" s="13" t="s">
        <v>0</v>
      </c>
      <c r="K54" s="12"/>
      <c r="L54" s="13">
        <v>1</v>
      </c>
      <c r="M54" s="12"/>
      <c r="N54" s="3"/>
      <c r="O54" s="11"/>
      <c r="Q54" s="12">
        <v>11</v>
      </c>
      <c r="R54" s="13" t="s">
        <v>7</v>
      </c>
      <c r="S54" s="12">
        <v>2</v>
      </c>
      <c r="T54" s="13"/>
      <c r="U54" s="12"/>
      <c r="V54" s="3"/>
      <c r="W54" s="11"/>
      <c r="Y54" s="12">
        <v>11</v>
      </c>
      <c r="Z54" s="13" t="s">
        <v>11</v>
      </c>
      <c r="AA54" s="12">
        <v>2</v>
      </c>
      <c r="AB54" s="13"/>
      <c r="AC54" s="12"/>
      <c r="AD54" s="3"/>
      <c r="AE54" s="11"/>
      <c r="AG54" s="12">
        <v>11</v>
      </c>
      <c r="AH54" s="13" t="s">
        <v>33</v>
      </c>
      <c r="AI54" s="12"/>
      <c r="AJ54" s="13">
        <v>1</v>
      </c>
      <c r="AK54" s="12"/>
      <c r="AL54" s="3"/>
      <c r="AM54" s="11"/>
      <c r="AO54" s="12">
        <v>11</v>
      </c>
      <c r="AP54" s="13" t="s">
        <v>13</v>
      </c>
      <c r="AQ54" s="12">
        <v>3</v>
      </c>
      <c r="AR54" s="13"/>
      <c r="AS54" s="12"/>
      <c r="AT54" s="3"/>
      <c r="AU54" s="11" t="s">
        <v>80</v>
      </c>
      <c r="AW54" s="63">
        <f>+D38+L38+T38+AB38+AJ38+AR38+D77+L77+T77+AB77+AJ77+AR77</f>
        <v>59</v>
      </c>
    </row>
    <row r="55" spans="1:49" x14ac:dyDescent="0.15">
      <c r="A55" s="40">
        <v>12</v>
      </c>
      <c r="B55" s="41" t="s">
        <v>11</v>
      </c>
      <c r="C55" s="12">
        <v>2.5</v>
      </c>
      <c r="D55" s="13"/>
      <c r="E55" s="12"/>
      <c r="F55" s="3"/>
      <c r="G55" s="11"/>
      <c r="I55" s="12">
        <v>12</v>
      </c>
      <c r="J55" s="13" t="s">
        <v>13</v>
      </c>
      <c r="K55" s="12">
        <v>2</v>
      </c>
      <c r="L55" s="13"/>
      <c r="M55" s="12"/>
      <c r="N55" s="3"/>
      <c r="O55" s="11"/>
      <c r="Q55" s="12">
        <v>12</v>
      </c>
      <c r="R55" s="13" t="s">
        <v>9</v>
      </c>
      <c r="S55" s="12"/>
      <c r="T55" s="13">
        <v>1</v>
      </c>
      <c r="U55" s="12"/>
      <c r="V55" s="3"/>
      <c r="W55" s="11"/>
      <c r="Y55" s="12">
        <v>12</v>
      </c>
      <c r="Z55" s="13" t="s">
        <v>12</v>
      </c>
      <c r="AA55" s="12">
        <v>3</v>
      </c>
      <c r="AB55" s="13"/>
      <c r="AC55" s="12"/>
      <c r="AD55" s="3"/>
      <c r="AE55" s="11"/>
      <c r="AG55" s="12">
        <v>12</v>
      </c>
      <c r="AH55" s="13" t="s">
        <v>7</v>
      </c>
      <c r="AI55" s="12">
        <v>2</v>
      </c>
      <c r="AJ55" s="13"/>
      <c r="AK55" s="12"/>
      <c r="AL55" s="3"/>
      <c r="AM55" s="11"/>
      <c r="AO55" s="12">
        <v>12</v>
      </c>
      <c r="AP55" s="13" t="s">
        <v>7</v>
      </c>
      <c r="AQ55" s="12"/>
      <c r="AR55" s="13">
        <v>1</v>
      </c>
      <c r="AS55" s="12"/>
      <c r="AT55" s="3"/>
      <c r="AU55" s="11" t="s">
        <v>75</v>
      </c>
      <c r="AW55" s="63"/>
    </row>
    <row r="56" spans="1:49" x14ac:dyDescent="0.15">
      <c r="A56" s="40">
        <v>13</v>
      </c>
      <c r="B56" s="41" t="s">
        <v>12</v>
      </c>
      <c r="C56" s="12">
        <v>3.5</v>
      </c>
      <c r="D56" s="13"/>
      <c r="E56" s="12"/>
      <c r="F56" s="3"/>
      <c r="G56" s="11"/>
      <c r="I56" s="12">
        <v>13</v>
      </c>
      <c r="J56" s="13" t="s">
        <v>7</v>
      </c>
      <c r="K56" s="12">
        <v>2</v>
      </c>
      <c r="L56" s="13"/>
      <c r="M56" s="12"/>
      <c r="N56" s="3"/>
      <c r="O56" s="11"/>
      <c r="Q56" s="12">
        <v>13</v>
      </c>
      <c r="R56" s="13" t="s">
        <v>10</v>
      </c>
      <c r="S56" s="12">
        <v>2</v>
      </c>
      <c r="T56" s="13"/>
      <c r="U56" s="12"/>
      <c r="V56" s="3"/>
      <c r="W56" s="11"/>
      <c r="Y56" s="12">
        <v>13</v>
      </c>
      <c r="Z56" s="13" t="s">
        <v>0</v>
      </c>
      <c r="AA56" s="12"/>
      <c r="AB56" s="13">
        <v>1</v>
      </c>
      <c r="AC56" s="12"/>
      <c r="AD56" s="3"/>
      <c r="AE56" s="11"/>
      <c r="AG56" s="12">
        <v>13</v>
      </c>
      <c r="AH56" s="13" t="s">
        <v>9</v>
      </c>
      <c r="AI56" s="12">
        <v>2</v>
      </c>
      <c r="AJ56" s="13"/>
      <c r="AK56" s="12"/>
      <c r="AL56" s="3"/>
      <c r="AM56" s="11"/>
      <c r="AO56" s="12">
        <v>13</v>
      </c>
      <c r="AP56" s="13" t="s">
        <v>9</v>
      </c>
      <c r="AQ56" s="12"/>
      <c r="AR56" s="13">
        <v>1</v>
      </c>
      <c r="AS56" s="12"/>
      <c r="AT56" s="3"/>
      <c r="AU56" s="11" t="s">
        <v>75</v>
      </c>
      <c r="AW56" s="63"/>
    </row>
    <row r="57" spans="1:49" x14ac:dyDescent="0.15">
      <c r="A57" s="40">
        <v>14</v>
      </c>
      <c r="B57" s="41" t="s">
        <v>0</v>
      </c>
      <c r="C57" s="12">
        <v>3.5</v>
      </c>
      <c r="D57" s="13"/>
      <c r="E57" s="12"/>
      <c r="F57" s="3"/>
      <c r="G57" s="11"/>
      <c r="I57" s="12">
        <v>14</v>
      </c>
      <c r="J57" s="13" t="s">
        <v>9</v>
      </c>
      <c r="K57" s="12"/>
      <c r="L57" s="13">
        <v>1</v>
      </c>
      <c r="M57" s="12"/>
      <c r="N57" s="3"/>
      <c r="O57" s="11"/>
      <c r="Q57" s="12">
        <v>14</v>
      </c>
      <c r="R57" s="13" t="s">
        <v>11</v>
      </c>
      <c r="S57" s="12">
        <v>2</v>
      </c>
      <c r="T57" s="13"/>
      <c r="U57" s="12"/>
      <c r="V57" s="3"/>
      <c r="W57" s="11"/>
      <c r="Y57" s="12">
        <v>14</v>
      </c>
      <c r="Z57" s="13" t="s">
        <v>33</v>
      </c>
      <c r="AA57" s="12"/>
      <c r="AB57" s="13">
        <v>1</v>
      </c>
      <c r="AC57" s="12"/>
      <c r="AD57" s="3"/>
      <c r="AE57" s="11"/>
      <c r="AG57" s="12">
        <v>14</v>
      </c>
      <c r="AH57" s="13" t="s">
        <v>10</v>
      </c>
      <c r="AI57" s="12">
        <v>2</v>
      </c>
      <c r="AJ57" s="13"/>
      <c r="AK57" s="12"/>
      <c r="AL57" s="3"/>
      <c r="AM57" s="11"/>
      <c r="AO57" s="12">
        <v>14</v>
      </c>
      <c r="AP57" s="13" t="s">
        <v>10</v>
      </c>
      <c r="AQ57" s="12">
        <v>2</v>
      </c>
      <c r="AR57" s="13"/>
      <c r="AS57" s="12"/>
      <c r="AT57" s="3"/>
      <c r="AU57" s="11"/>
      <c r="AW57" s="9" t="s">
        <v>4</v>
      </c>
    </row>
    <row r="58" spans="1:49" x14ac:dyDescent="0.15">
      <c r="A58" s="40">
        <v>15</v>
      </c>
      <c r="B58" s="41" t="s">
        <v>13</v>
      </c>
      <c r="C58" s="12">
        <v>2.5</v>
      </c>
      <c r="D58" s="13"/>
      <c r="E58" s="12"/>
      <c r="F58" s="3"/>
      <c r="G58" s="11"/>
      <c r="I58" s="12">
        <v>15</v>
      </c>
      <c r="J58" s="13" t="s">
        <v>10</v>
      </c>
      <c r="K58" s="12"/>
      <c r="L58" s="13">
        <v>1</v>
      </c>
      <c r="M58" s="12"/>
      <c r="N58" s="3"/>
      <c r="O58" s="11"/>
      <c r="Q58" s="12">
        <v>15</v>
      </c>
      <c r="R58" s="13" t="s">
        <v>12</v>
      </c>
      <c r="S58" s="12">
        <v>3</v>
      </c>
      <c r="T58" s="13"/>
      <c r="U58" s="12"/>
      <c r="V58" s="3"/>
      <c r="W58" s="11"/>
      <c r="Y58" s="12">
        <v>15</v>
      </c>
      <c r="Z58" s="13" t="s">
        <v>7</v>
      </c>
      <c r="AA58" s="12">
        <v>2</v>
      </c>
      <c r="AB58" s="13"/>
      <c r="AC58" s="12"/>
      <c r="AD58" s="3"/>
      <c r="AE58" s="11"/>
      <c r="AG58" s="12">
        <v>15</v>
      </c>
      <c r="AH58" s="13" t="s">
        <v>11</v>
      </c>
      <c r="AI58" s="12"/>
      <c r="AJ58" s="13">
        <v>1</v>
      </c>
      <c r="AK58" s="12"/>
      <c r="AL58" s="3"/>
      <c r="AM58" s="11"/>
      <c r="AO58" s="12">
        <v>15</v>
      </c>
      <c r="AP58" s="13" t="s">
        <v>11</v>
      </c>
      <c r="AQ58" s="12">
        <v>2</v>
      </c>
      <c r="AR58" s="13"/>
      <c r="AS58" s="12"/>
      <c r="AT58" s="3"/>
      <c r="AU58" s="11"/>
      <c r="AW58" s="63">
        <f>+F38+N38+V38+AL38+AT38+F77+N77+V77+AD77+AL77+AT77+AD38</f>
        <v>0</v>
      </c>
    </row>
    <row r="59" spans="1:49" x14ac:dyDescent="0.15">
      <c r="A59" s="40">
        <v>16</v>
      </c>
      <c r="B59" s="41" t="s">
        <v>7</v>
      </c>
      <c r="C59" s="12"/>
      <c r="D59" s="13">
        <v>1</v>
      </c>
      <c r="E59" s="12"/>
      <c r="F59" s="3"/>
      <c r="G59" s="11" t="s">
        <v>115</v>
      </c>
      <c r="I59" s="12">
        <v>16</v>
      </c>
      <c r="J59" s="13" t="s">
        <v>11</v>
      </c>
      <c r="K59" s="12"/>
      <c r="L59" s="13">
        <v>1</v>
      </c>
      <c r="M59" s="12"/>
      <c r="N59" s="3"/>
      <c r="O59" s="11"/>
      <c r="Q59" s="12">
        <v>16</v>
      </c>
      <c r="R59" s="13" t="s">
        <v>0</v>
      </c>
      <c r="S59" s="12"/>
      <c r="T59" s="13">
        <v>1</v>
      </c>
      <c r="U59" s="12"/>
      <c r="V59" s="3"/>
      <c r="W59" s="11"/>
      <c r="Y59" s="12">
        <v>16</v>
      </c>
      <c r="Z59" s="13" t="s">
        <v>9</v>
      </c>
      <c r="AA59" s="12">
        <v>2</v>
      </c>
      <c r="AB59" s="13"/>
      <c r="AC59" s="12"/>
      <c r="AD59" s="3"/>
      <c r="AE59" s="11"/>
      <c r="AG59" s="12">
        <v>16</v>
      </c>
      <c r="AH59" s="13" t="s">
        <v>12</v>
      </c>
      <c r="AI59" s="12"/>
      <c r="AJ59" s="13">
        <v>1</v>
      </c>
      <c r="AK59" s="12"/>
      <c r="AL59" s="3"/>
      <c r="AM59" s="11"/>
      <c r="AO59" s="12">
        <v>16</v>
      </c>
      <c r="AP59" s="13" t="s">
        <v>12</v>
      </c>
      <c r="AQ59" s="12">
        <v>3</v>
      </c>
      <c r="AR59" s="13"/>
      <c r="AS59" s="12"/>
      <c r="AT59" s="3"/>
      <c r="AU59" s="11"/>
      <c r="AW59" s="63"/>
    </row>
    <row r="60" spans="1:49" ht="11.25" thickBot="1" x14ac:dyDescent="0.2">
      <c r="A60" s="40">
        <v>17</v>
      </c>
      <c r="B60" s="41" t="s">
        <v>9</v>
      </c>
      <c r="C60" s="12">
        <v>2.5</v>
      </c>
      <c r="D60" s="13"/>
      <c r="E60" s="12"/>
      <c r="F60" s="3"/>
      <c r="G60" s="11"/>
      <c r="I60" s="12">
        <v>17</v>
      </c>
      <c r="J60" s="13" t="s">
        <v>12</v>
      </c>
      <c r="K60" s="12"/>
      <c r="L60" s="13">
        <v>1</v>
      </c>
      <c r="M60" s="12"/>
      <c r="N60" s="3"/>
      <c r="O60" s="11"/>
      <c r="Q60" s="12">
        <v>17</v>
      </c>
      <c r="R60" s="13" t="s">
        <v>13</v>
      </c>
      <c r="S60" s="12">
        <v>2</v>
      </c>
      <c r="T60" s="13"/>
      <c r="U60" s="12"/>
      <c r="V60" s="3"/>
      <c r="W60" s="11"/>
      <c r="Y60" s="12">
        <v>17</v>
      </c>
      <c r="Z60" s="13" t="s">
        <v>10</v>
      </c>
      <c r="AA60" s="12">
        <v>2</v>
      </c>
      <c r="AB60" s="13"/>
      <c r="AC60" s="12"/>
      <c r="AD60" s="3"/>
      <c r="AE60" s="11"/>
      <c r="AG60" s="12">
        <v>17</v>
      </c>
      <c r="AH60" s="13" t="s">
        <v>0</v>
      </c>
      <c r="AI60" s="12"/>
      <c r="AJ60" s="13">
        <v>1</v>
      </c>
      <c r="AK60" s="12"/>
      <c r="AL60" s="3"/>
      <c r="AM60" s="11"/>
      <c r="AO60" s="12">
        <v>17</v>
      </c>
      <c r="AP60" s="13" t="s">
        <v>0</v>
      </c>
      <c r="AQ60" s="12"/>
      <c r="AR60" s="13">
        <v>1</v>
      </c>
      <c r="AS60" s="12"/>
      <c r="AT60" s="3"/>
      <c r="AU60" s="11" t="s">
        <v>78</v>
      </c>
      <c r="AW60" s="64"/>
    </row>
    <row r="61" spans="1:49" ht="11.25" thickBot="1" x14ac:dyDescent="0.2">
      <c r="A61" s="40">
        <v>18</v>
      </c>
      <c r="B61" s="41" t="s">
        <v>10</v>
      </c>
      <c r="C61" s="12">
        <v>2.5</v>
      </c>
      <c r="D61" s="13"/>
      <c r="E61" s="12"/>
      <c r="F61" s="3"/>
      <c r="G61" s="11"/>
      <c r="I61" s="12">
        <v>18</v>
      </c>
      <c r="J61" s="13" t="s">
        <v>0</v>
      </c>
      <c r="K61" s="12"/>
      <c r="L61" s="13">
        <v>1</v>
      </c>
      <c r="M61" s="12"/>
      <c r="N61" s="3"/>
      <c r="O61" s="11"/>
      <c r="Q61" s="12">
        <v>18</v>
      </c>
      <c r="R61" s="13" t="s">
        <v>7</v>
      </c>
      <c r="S61" s="12">
        <v>2</v>
      </c>
      <c r="T61" s="13"/>
      <c r="U61" s="12"/>
      <c r="V61" s="3"/>
      <c r="W61" s="11"/>
      <c r="Y61" s="12">
        <v>18</v>
      </c>
      <c r="Z61" s="13" t="s">
        <v>11</v>
      </c>
      <c r="AA61" s="12"/>
      <c r="AB61" s="13">
        <v>1</v>
      </c>
      <c r="AC61" s="12"/>
      <c r="AD61" s="3"/>
      <c r="AE61" s="11" t="s">
        <v>115</v>
      </c>
      <c r="AG61" s="12">
        <v>18</v>
      </c>
      <c r="AH61" s="13" t="s">
        <v>13</v>
      </c>
      <c r="AI61" s="12"/>
      <c r="AJ61" s="13">
        <v>1</v>
      </c>
      <c r="AK61" s="12"/>
      <c r="AL61" s="3"/>
      <c r="AM61" s="11"/>
      <c r="AO61" s="12">
        <v>18</v>
      </c>
      <c r="AP61" s="13" t="s">
        <v>13</v>
      </c>
      <c r="AQ61" s="12">
        <v>3</v>
      </c>
      <c r="AR61" s="13"/>
      <c r="AS61" s="12"/>
      <c r="AT61" s="3"/>
      <c r="AU61" s="11" t="s">
        <v>77</v>
      </c>
    </row>
    <row r="62" spans="1:49" x14ac:dyDescent="0.15">
      <c r="A62" s="40">
        <v>19</v>
      </c>
      <c r="B62" s="41" t="s">
        <v>11</v>
      </c>
      <c r="C62" s="12">
        <v>2.5</v>
      </c>
      <c r="D62" s="13"/>
      <c r="E62" s="12"/>
      <c r="F62" s="3"/>
      <c r="G62" s="11"/>
      <c r="I62" s="12">
        <v>19</v>
      </c>
      <c r="J62" s="13" t="s">
        <v>13</v>
      </c>
      <c r="K62" s="12"/>
      <c r="L62" s="13">
        <v>1</v>
      </c>
      <c r="M62" s="12"/>
      <c r="N62" s="3"/>
      <c r="O62" s="11" t="s">
        <v>115</v>
      </c>
      <c r="Q62" s="12">
        <v>19</v>
      </c>
      <c r="R62" s="13" t="s">
        <v>9</v>
      </c>
      <c r="S62" s="12">
        <v>2</v>
      </c>
      <c r="T62" s="13"/>
      <c r="U62" s="12"/>
      <c r="V62" s="3"/>
      <c r="W62" s="11"/>
      <c r="Y62" s="12">
        <v>19</v>
      </c>
      <c r="Z62" s="13" t="s">
        <v>12</v>
      </c>
      <c r="AA62" s="12">
        <v>3</v>
      </c>
      <c r="AB62" s="13"/>
      <c r="AC62" s="12"/>
      <c r="AD62" s="3"/>
      <c r="AE62" s="11"/>
      <c r="AG62" s="12">
        <v>19</v>
      </c>
      <c r="AH62" s="13" t="s">
        <v>7</v>
      </c>
      <c r="AI62" s="12"/>
      <c r="AJ62" s="13">
        <v>1</v>
      </c>
      <c r="AK62" s="12"/>
      <c r="AL62" s="3"/>
      <c r="AM62" s="11"/>
      <c r="AO62" s="12">
        <v>19</v>
      </c>
      <c r="AP62" s="13" t="s">
        <v>7</v>
      </c>
      <c r="AQ62" s="12">
        <v>2</v>
      </c>
      <c r="AR62" s="13"/>
      <c r="AS62" s="12"/>
      <c r="AT62" s="3"/>
      <c r="AU62" s="11"/>
      <c r="AW62" s="8" t="s">
        <v>37</v>
      </c>
    </row>
    <row r="63" spans="1:49" x14ac:dyDescent="0.15">
      <c r="A63" s="40">
        <v>20</v>
      </c>
      <c r="B63" s="41" t="s">
        <v>12</v>
      </c>
      <c r="C63" s="12">
        <v>2.5</v>
      </c>
      <c r="D63" s="13"/>
      <c r="E63" s="12"/>
      <c r="F63" s="3"/>
      <c r="G63" s="11" t="s">
        <v>65</v>
      </c>
      <c r="I63" s="12">
        <v>20</v>
      </c>
      <c r="J63" s="13" t="s">
        <v>7</v>
      </c>
      <c r="K63" s="12"/>
      <c r="L63" s="13">
        <v>1</v>
      </c>
      <c r="M63" s="12"/>
      <c r="N63" s="3"/>
      <c r="O63" s="11"/>
      <c r="Q63" s="12">
        <v>20</v>
      </c>
      <c r="R63" s="13" t="s">
        <v>10</v>
      </c>
      <c r="S63" s="12">
        <v>2</v>
      </c>
      <c r="T63" s="13"/>
      <c r="U63" s="12"/>
      <c r="V63" s="3"/>
      <c r="W63" s="11"/>
      <c r="Y63" s="12">
        <v>20</v>
      </c>
      <c r="Z63" s="13" t="s">
        <v>0</v>
      </c>
      <c r="AA63" s="12"/>
      <c r="AB63" s="13">
        <v>1</v>
      </c>
      <c r="AC63" s="12"/>
      <c r="AD63" s="3"/>
      <c r="AE63" s="11"/>
      <c r="AG63" s="12">
        <v>20</v>
      </c>
      <c r="AH63" s="13" t="s">
        <v>9</v>
      </c>
      <c r="AI63" s="12"/>
      <c r="AJ63" s="13">
        <v>1</v>
      </c>
      <c r="AK63" s="12"/>
      <c r="AL63" s="3"/>
      <c r="AM63" s="11"/>
      <c r="AO63" s="12">
        <v>20</v>
      </c>
      <c r="AP63" s="13" t="s">
        <v>9</v>
      </c>
      <c r="AQ63" s="12">
        <v>2</v>
      </c>
      <c r="AR63" s="13"/>
      <c r="AS63" s="12"/>
      <c r="AT63" s="3"/>
      <c r="AU63" s="11"/>
      <c r="AW63" s="9" t="s">
        <v>3</v>
      </c>
    </row>
    <row r="64" spans="1:49" x14ac:dyDescent="0.15">
      <c r="A64" s="40">
        <v>21</v>
      </c>
      <c r="B64" s="41" t="s">
        <v>0</v>
      </c>
      <c r="C64" s="12">
        <v>3.5</v>
      </c>
      <c r="D64" s="13"/>
      <c r="E64" s="12"/>
      <c r="F64" s="3"/>
      <c r="G64" s="11"/>
      <c r="I64" s="12">
        <v>21</v>
      </c>
      <c r="J64" s="13" t="s">
        <v>9</v>
      </c>
      <c r="K64" s="12"/>
      <c r="L64" s="13">
        <v>1</v>
      </c>
      <c r="M64" s="12"/>
      <c r="N64" s="3"/>
      <c r="O64" s="11" t="s">
        <v>55</v>
      </c>
      <c r="Q64" s="12">
        <v>21</v>
      </c>
      <c r="R64" s="13" t="s">
        <v>11</v>
      </c>
      <c r="S64" s="12"/>
      <c r="T64" s="13">
        <v>1</v>
      </c>
      <c r="U64" s="12"/>
      <c r="V64" s="3"/>
      <c r="W64" s="11" t="s">
        <v>116</v>
      </c>
      <c r="Y64" s="12">
        <v>21</v>
      </c>
      <c r="Z64" s="13" t="s">
        <v>13</v>
      </c>
      <c r="AA64" s="12">
        <v>2</v>
      </c>
      <c r="AB64" s="13"/>
      <c r="AC64" s="12"/>
      <c r="AD64" s="3"/>
      <c r="AE64" s="11"/>
      <c r="AG64" s="12">
        <v>21</v>
      </c>
      <c r="AH64" s="13" t="s">
        <v>10</v>
      </c>
      <c r="AI64" s="12"/>
      <c r="AJ64" s="13">
        <v>1</v>
      </c>
      <c r="AK64" s="12"/>
      <c r="AL64" s="3"/>
      <c r="AM64" s="11" t="s">
        <v>115</v>
      </c>
      <c r="AO64" s="12">
        <v>21</v>
      </c>
      <c r="AP64" s="13" t="s">
        <v>33</v>
      </c>
      <c r="AQ64" s="12">
        <v>3</v>
      </c>
      <c r="AR64" s="13"/>
      <c r="AS64" s="12"/>
      <c r="AT64" s="3"/>
      <c r="AU64" s="11"/>
      <c r="AW64" s="63">
        <f>+AW45+AW54</f>
        <v>145</v>
      </c>
    </row>
    <row r="65" spans="1:49" x14ac:dyDescent="0.15">
      <c r="A65" s="40">
        <v>22</v>
      </c>
      <c r="B65" s="41" t="s">
        <v>13</v>
      </c>
      <c r="C65" s="12">
        <v>3.5</v>
      </c>
      <c r="D65" s="13"/>
      <c r="E65" s="12"/>
      <c r="F65" s="3"/>
      <c r="G65" s="11" t="s">
        <v>64</v>
      </c>
      <c r="I65" s="12">
        <v>22</v>
      </c>
      <c r="J65" s="13" t="s">
        <v>10</v>
      </c>
      <c r="K65" s="12"/>
      <c r="L65" s="13">
        <v>1</v>
      </c>
      <c r="M65" s="12"/>
      <c r="N65" s="3"/>
      <c r="O65" s="11" t="s">
        <v>55</v>
      </c>
      <c r="Q65" s="12">
        <v>22</v>
      </c>
      <c r="R65" s="13" t="s">
        <v>12</v>
      </c>
      <c r="S65" s="12">
        <v>3</v>
      </c>
      <c r="T65" s="13"/>
      <c r="U65" s="12"/>
      <c r="V65" s="3"/>
      <c r="W65" s="11"/>
      <c r="Y65" s="12">
        <v>22</v>
      </c>
      <c r="Z65" s="13" t="s">
        <v>7</v>
      </c>
      <c r="AA65" s="12">
        <v>2</v>
      </c>
      <c r="AB65" s="13"/>
      <c r="AC65" s="12"/>
      <c r="AD65" s="3"/>
      <c r="AE65" s="11"/>
      <c r="AG65" s="12">
        <v>22</v>
      </c>
      <c r="AH65" s="13" t="s">
        <v>11</v>
      </c>
      <c r="AI65" s="12"/>
      <c r="AJ65" s="13">
        <v>1</v>
      </c>
      <c r="AK65" s="12"/>
      <c r="AL65" s="3"/>
      <c r="AM65" s="11" t="s">
        <v>70</v>
      </c>
      <c r="AO65" s="12">
        <v>22</v>
      </c>
      <c r="AP65" s="13" t="s">
        <v>11</v>
      </c>
      <c r="AQ65" s="12"/>
      <c r="AR65" s="13">
        <v>1</v>
      </c>
      <c r="AS65" s="12"/>
      <c r="AT65" s="3"/>
      <c r="AU65" s="11" t="s">
        <v>79</v>
      </c>
      <c r="AW65" s="63"/>
    </row>
    <row r="66" spans="1:49" x14ac:dyDescent="0.15">
      <c r="A66" s="40">
        <v>23</v>
      </c>
      <c r="B66" s="41" t="s">
        <v>7</v>
      </c>
      <c r="C66" s="12"/>
      <c r="D66" s="13">
        <v>1</v>
      </c>
      <c r="E66" s="12"/>
      <c r="F66" s="3"/>
      <c r="G66" s="11"/>
      <c r="I66" s="12">
        <v>23</v>
      </c>
      <c r="J66" s="13" t="s">
        <v>33</v>
      </c>
      <c r="K66" s="12"/>
      <c r="L66" s="13">
        <v>1</v>
      </c>
      <c r="M66" s="12"/>
      <c r="N66" s="3"/>
      <c r="O66" s="11"/>
      <c r="Q66" s="12">
        <v>23</v>
      </c>
      <c r="R66" s="13" t="s">
        <v>0</v>
      </c>
      <c r="S66" s="12">
        <v>8</v>
      </c>
      <c r="T66" s="13"/>
      <c r="U66" s="12"/>
      <c r="V66" s="3"/>
      <c r="W66" s="11" t="s">
        <v>66</v>
      </c>
      <c r="Y66" s="12">
        <v>23</v>
      </c>
      <c r="Z66" s="13" t="s">
        <v>9</v>
      </c>
      <c r="AA66" s="12"/>
      <c r="AB66" s="13">
        <v>1</v>
      </c>
      <c r="AC66" s="12"/>
      <c r="AD66" s="3"/>
      <c r="AE66" s="11"/>
      <c r="AG66" s="12">
        <v>23</v>
      </c>
      <c r="AH66" s="13" t="s">
        <v>12</v>
      </c>
      <c r="AI66" s="12"/>
      <c r="AJ66" s="13">
        <v>1</v>
      </c>
      <c r="AK66" s="12"/>
      <c r="AL66" s="3"/>
      <c r="AM66" s="11"/>
      <c r="AO66" s="12">
        <v>23</v>
      </c>
      <c r="AP66" s="13" t="s">
        <v>12</v>
      </c>
      <c r="AQ66" s="12">
        <v>3</v>
      </c>
      <c r="AR66" s="13"/>
      <c r="AS66" s="12"/>
      <c r="AT66" s="3"/>
      <c r="AU66" s="11"/>
      <c r="AW66" s="63"/>
    </row>
    <row r="67" spans="1:49" x14ac:dyDescent="0.15">
      <c r="A67" s="40">
        <v>24</v>
      </c>
      <c r="B67" s="41" t="s">
        <v>9</v>
      </c>
      <c r="C67" s="12">
        <v>2.5</v>
      </c>
      <c r="D67" s="13"/>
      <c r="E67" s="12"/>
      <c r="F67" s="3"/>
      <c r="G67" s="11"/>
      <c r="I67" s="12">
        <v>24</v>
      </c>
      <c r="J67" s="13" t="s">
        <v>12</v>
      </c>
      <c r="K67" s="12"/>
      <c r="L67" s="13">
        <v>1</v>
      </c>
      <c r="M67" s="12"/>
      <c r="N67" s="3"/>
      <c r="O67" s="11"/>
      <c r="Q67" s="12">
        <v>24</v>
      </c>
      <c r="R67" s="13" t="s">
        <v>33</v>
      </c>
      <c r="S67" s="12">
        <v>8</v>
      </c>
      <c r="T67" s="13"/>
      <c r="U67" s="12"/>
      <c r="V67" s="3"/>
      <c r="W67" s="11" t="s">
        <v>66</v>
      </c>
      <c r="Y67" s="12">
        <v>24</v>
      </c>
      <c r="Z67" s="13" t="s">
        <v>10</v>
      </c>
      <c r="AA67" s="12">
        <v>2</v>
      </c>
      <c r="AB67" s="13"/>
      <c r="AC67" s="12"/>
      <c r="AD67" s="3"/>
      <c r="AE67" s="11"/>
      <c r="AG67" s="12">
        <v>24</v>
      </c>
      <c r="AH67" s="13" t="s">
        <v>0</v>
      </c>
      <c r="AI67" s="12"/>
      <c r="AJ67" s="13">
        <v>1</v>
      </c>
      <c r="AK67" s="12"/>
      <c r="AL67" s="3"/>
      <c r="AM67" s="11"/>
      <c r="AO67" s="12">
        <v>24</v>
      </c>
      <c r="AP67" s="13" t="s">
        <v>0</v>
      </c>
      <c r="AQ67" s="12"/>
      <c r="AR67" s="13">
        <v>1</v>
      </c>
      <c r="AS67" s="12"/>
      <c r="AT67" s="3"/>
      <c r="AU67" s="11"/>
      <c r="AW67" s="9" t="s">
        <v>4</v>
      </c>
    </row>
    <row r="68" spans="1:49" x14ac:dyDescent="0.15">
      <c r="A68" s="40">
        <v>25</v>
      </c>
      <c r="B68" s="41" t="s">
        <v>10</v>
      </c>
      <c r="C68" s="12">
        <v>2.5</v>
      </c>
      <c r="D68" s="13"/>
      <c r="E68" s="12"/>
      <c r="F68" s="3"/>
      <c r="G68" s="11"/>
      <c r="I68" s="12">
        <v>25</v>
      </c>
      <c r="J68" s="13" t="s">
        <v>0</v>
      </c>
      <c r="K68" s="12"/>
      <c r="L68" s="13">
        <v>1</v>
      </c>
      <c r="M68" s="12"/>
      <c r="N68" s="3"/>
      <c r="O68" s="11"/>
      <c r="Q68" s="12">
        <v>25</v>
      </c>
      <c r="R68" s="13" t="s">
        <v>7</v>
      </c>
      <c r="S68" s="12">
        <v>8</v>
      </c>
      <c r="T68" s="13"/>
      <c r="U68" s="12"/>
      <c r="V68" s="3"/>
      <c r="W68" s="11" t="s">
        <v>66</v>
      </c>
      <c r="Y68" s="12">
        <v>25</v>
      </c>
      <c r="Z68" s="13" t="s">
        <v>11</v>
      </c>
      <c r="AA68" s="12">
        <v>2</v>
      </c>
      <c r="AB68" s="13"/>
      <c r="AC68" s="12"/>
      <c r="AD68" s="3"/>
      <c r="AE68" s="11"/>
      <c r="AG68" s="12">
        <v>25</v>
      </c>
      <c r="AH68" s="13" t="s">
        <v>13</v>
      </c>
      <c r="AI68" s="12"/>
      <c r="AJ68" s="13">
        <v>1</v>
      </c>
      <c r="AK68" s="12"/>
      <c r="AL68" s="3"/>
      <c r="AM68" s="11" t="s">
        <v>71</v>
      </c>
      <c r="AO68" s="12">
        <v>25</v>
      </c>
      <c r="AP68" s="13" t="s">
        <v>13</v>
      </c>
      <c r="AQ68" s="12"/>
      <c r="AR68" s="13">
        <v>1</v>
      </c>
      <c r="AS68" s="12"/>
      <c r="AT68" s="3"/>
      <c r="AU68" s="11" t="s">
        <v>81</v>
      </c>
      <c r="AW68" s="65">
        <f>+AW49+AW58</f>
        <v>0</v>
      </c>
    </row>
    <row r="69" spans="1:49" x14ac:dyDescent="0.15">
      <c r="A69" s="40">
        <v>26</v>
      </c>
      <c r="B69" s="41" t="s">
        <v>11</v>
      </c>
      <c r="C69" s="12">
        <v>2.5</v>
      </c>
      <c r="D69" s="13"/>
      <c r="E69" s="12"/>
      <c r="F69" s="3"/>
      <c r="G69" s="11"/>
      <c r="I69" s="12">
        <v>26</v>
      </c>
      <c r="J69" s="13" t="s">
        <v>13</v>
      </c>
      <c r="K69" s="12"/>
      <c r="L69" s="13">
        <v>1</v>
      </c>
      <c r="M69" s="12"/>
      <c r="N69" s="3"/>
      <c r="O69" s="11" t="s">
        <v>55</v>
      </c>
      <c r="Q69" s="12">
        <v>26</v>
      </c>
      <c r="R69" s="13" t="s">
        <v>9</v>
      </c>
      <c r="S69" s="12"/>
      <c r="T69" s="13">
        <v>1</v>
      </c>
      <c r="U69" s="12"/>
      <c r="V69" s="3"/>
      <c r="W69" s="11"/>
      <c r="Y69" s="12">
        <v>26</v>
      </c>
      <c r="Z69" s="13" t="s">
        <v>12</v>
      </c>
      <c r="AA69" s="12">
        <v>3</v>
      </c>
      <c r="AB69" s="13"/>
      <c r="AC69" s="12"/>
      <c r="AD69" s="3"/>
      <c r="AE69" s="11"/>
      <c r="AG69" s="12">
        <v>26</v>
      </c>
      <c r="AH69" s="13" t="s">
        <v>7</v>
      </c>
      <c r="AI69" s="12"/>
      <c r="AJ69" s="13">
        <v>1</v>
      </c>
      <c r="AK69" s="12"/>
      <c r="AL69" s="3"/>
      <c r="AM69" s="11" t="s">
        <v>71</v>
      </c>
      <c r="AO69" s="12">
        <v>26</v>
      </c>
      <c r="AP69" s="13" t="s">
        <v>7</v>
      </c>
      <c r="AQ69" s="12">
        <v>3</v>
      </c>
      <c r="AR69" s="13"/>
      <c r="AS69" s="12"/>
      <c r="AT69" s="3"/>
      <c r="AU69" s="11"/>
      <c r="AW69" s="65"/>
    </row>
    <row r="70" spans="1:49" ht="11.25" thickBot="1" x14ac:dyDescent="0.2">
      <c r="A70" s="40">
        <v>27</v>
      </c>
      <c r="B70" s="41" t="s">
        <v>12</v>
      </c>
      <c r="C70" s="12">
        <v>3.5</v>
      </c>
      <c r="D70" s="13"/>
      <c r="E70" s="12"/>
      <c r="F70" s="3"/>
      <c r="G70" s="11"/>
      <c r="I70" s="12">
        <v>27</v>
      </c>
      <c r="J70" s="13" t="s">
        <v>7</v>
      </c>
      <c r="K70" s="12">
        <v>2</v>
      </c>
      <c r="L70" s="13"/>
      <c r="M70" s="12"/>
      <c r="N70" s="3"/>
      <c r="O70" s="11" t="s">
        <v>55</v>
      </c>
      <c r="Q70" s="12">
        <v>27</v>
      </c>
      <c r="R70" s="13" t="s">
        <v>10</v>
      </c>
      <c r="S70" s="12">
        <v>3</v>
      </c>
      <c r="T70" s="13"/>
      <c r="U70" s="12"/>
      <c r="V70" s="3"/>
      <c r="W70" s="11"/>
      <c r="Y70" s="12">
        <v>27</v>
      </c>
      <c r="Z70" s="13" t="s">
        <v>0</v>
      </c>
      <c r="AA70" s="12"/>
      <c r="AB70" s="13">
        <v>1</v>
      </c>
      <c r="AC70" s="12"/>
      <c r="AD70" s="3"/>
      <c r="AE70" s="11"/>
      <c r="AG70" s="12">
        <v>27</v>
      </c>
      <c r="AH70" s="13" t="s">
        <v>9</v>
      </c>
      <c r="AI70" s="12">
        <v>2</v>
      </c>
      <c r="AJ70" s="13"/>
      <c r="AK70" s="12"/>
      <c r="AL70" s="3"/>
      <c r="AM70" s="11" t="s">
        <v>71</v>
      </c>
      <c r="AO70" s="12">
        <v>27</v>
      </c>
      <c r="AP70" s="13" t="s">
        <v>9</v>
      </c>
      <c r="AQ70" s="12">
        <v>8</v>
      </c>
      <c r="AR70" s="13"/>
      <c r="AS70" s="12"/>
      <c r="AT70" s="3"/>
      <c r="AU70" s="11" t="s">
        <v>82</v>
      </c>
      <c r="AW70" s="66"/>
    </row>
    <row r="71" spans="1:49" x14ac:dyDescent="0.15">
      <c r="A71" s="40">
        <v>28</v>
      </c>
      <c r="B71" s="41" t="s">
        <v>0</v>
      </c>
      <c r="C71" s="12">
        <v>3.5</v>
      </c>
      <c r="D71" s="13"/>
      <c r="E71" s="12"/>
      <c r="F71" s="3"/>
      <c r="G71" s="11"/>
      <c r="I71" s="12">
        <v>28</v>
      </c>
      <c r="J71" s="13" t="s">
        <v>9</v>
      </c>
      <c r="K71" s="12">
        <v>2</v>
      </c>
      <c r="L71" s="13"/>
      <c r="M71" s="12"/>
      <c r="N71" s="3"/>
      <c r="O71" s="11"/>
      <c r="Q71" s="12">
        <v>28</v>
      </c>
      <c r="R71" s="13" t="s">
        <v>11</v>
      </c>
      <c r="S71" s="12">
        <v>3</v>
      </c>
      <c r="T71" s="13"/>
      <c r="U71" s="12"/>
      <c r="V71" s="3"/>
      <c r="W71" s="11"/>
      <c r="Y71" s="12">
        <v>28</v>
      </c>
      <c r="Z71" s="13" t="s">
        <v>13</v>
      </c>
      <c r="AA71" s="12">
        <v>2</v>
      </c>
      <c r="AB71" s="13"/>
      <c r="AC71" s="12"/>
      <c r="AD71" s="3"/>
      <c r="AE71" s="11"/>
      <c r="AG71" s="12">
        <v>28</v>
      </c>
      <c r="AH71" s="13" t="s">
        <v>10</v>
      </c>
      <c r="AI71" s="12"/>
      <c r="AJ71" s="13">
        <v>1</v>
      </c>
      <c r="AK71" s="12"/>
      <c r="AL71" s="3"/>
      <c r="AM71" s="11" t="s">
        <v>72</v>
      </c>
      <c r="AO71" s="12">
        <v>28</v>
      </c>
      <c r="AP71" s="13" t="s">
        <v>10</v>
      </c>
      <c r="AQ71" s="12">
        <v>8</v>
      </c>
      <c r="AR71" s="13"/>
      <c r="AS71" s="12"/>
      <c r="AT71" s="3"/>
      <c r="AU71" s="11" t="s">
        <v>82</v>
      </c>
    </row>
    <row r="72" spans="1:49" ht="11.25" thickBot="1" x14ac:dyDescent="0.2">
      <c r="A72" s="45">
        <v>29</v>
      </c>
      <c r="B72" s="46" t="s">
        <v>13</v>
      </c>
      <c r="C72" s="12"/>
      <c r="D72" s="13">
        <v>1</v>
      </c>
      <c r="E72" s="12"/>
      <c r="F72" s="3"/>
      <c r="G72" s="11"/>
      <c r="I72" s="12">
        <v>29</v>
      </c>
      <c r="J72" s="13" t="s">
        <v>10</v>
      </c>
      <c r="K72" s="12">
        <v>2</v>
      </c>
      <c r="L72" s="13"/>
      <c r="M72" s="12"/>
      <c r="N72" s="3"/>
      <c r="O72" s="11"/>
      <c r="Q72" s="12">
        <v>29</v>
      </c>
      <c r="R72" s="13" t="s">
        <v>12</v>
      </c>
      <c r="S72" s="12"/>
      <c r="T72" s="13">
        <v>1</v>
      </c>
      <c r="U72" s="12"/>
      <c r="V72" s="3"/>
      <c r="W72" s="11" t="s">
        <v>69</v>
      </c>
      <c r="Y72" s="12">
        <v>29</v>
      </c>
      <c r="Z72" s="13" t="s">
        <v>7</v>
      </c>
      <c r="AA72" s="12">
        <v>2</v>
      </c>
      <c r="AB72" s="13"/>
      <c r="AC72" s="12"/>
      <c r="AD72" s="3"/>
      <c r="AE72" s="11"/>
      <c r="AG72" s="14"/>
      <c r="AH72" s="15"/>
      <c r="AI72" s="14"/>
      <c r="AJ72" s="15"/>
      <c r="AK72" s="14"/>
      <c r="AL72" s="16"/>
      <c r="AM72" s="21"/>
      <c r="AO72" s="12">
        <v>29</v>
      </c>
      <c r="AP72" s="13" t="s">
        <v>11</v>
      </c>
      <c r="AQ72" s="12">
        <v>8</v>
      </c>
      <c r="AR72" s="13"/>
      <c r="AS72" s="12"/>
      <c r="AT72" s="3"/>
      <c r="AU72" s="11" t="s">
        <v>83</v>
      </c>
    </row>
    <row r="73" spans="1:49" ht="10.5" customHeight="1" thickBot="1" x14ac:dyDescent="0.2">
      <c r="A73" s="45">
        <v>30</v>
      </c>
      <c r="B73" s="46" t="s">
        <v>7</v>
      </c>
      <c r="C73" s="12">
        <v>2</v>
      </c>
      <c r="D73" s="13"/>
      <c r="E73" s="12"/>
      <c r="F73" s="3"/>
      <c r="G73" s="11"/>
      <c r="I73" s="14">
        <v>30</v>
      </c>
      <c r="J73" s="15" t="s">
        <v>11</v>
      </c>
      <c r="K73" s="14">
        <v>2</v>
      </c>
      <c r="L73" s="15"/>
      <c r="M73" s="14"/>
      <c r="N73" s="16"/>
      <c r="O73" s="21"/>
      <c r="Q73" s="12">
        <v>30</v>
      </c>
      <c r="R73" s="13" t="s">
        <v>0</v>
      </c>
      <c r="S73" s="12"/>
      <c r="T73" s="13">
        <v>1</v>
      </c>
      <c r="U73" s="12"/>
      <c r="V73" s="3"/>
      <c r="W73" s="11" t="s">
        <v>69</v>
      </c>
      <c r="Y73" s="12">
        <v>30</v>
      </c>
      <c r="Z73" s="13" t="s">
        <v>9</v>
      </c>
      <c r="AA73" s="12"/>
      <c r="AB73" s="13">
        <v>1</v>
      </c>
      <c r="AC73" s="12"/>
      <c r="AD73" s="3"/>
      <c r="AE73" s="11"/>
      <c r="AO73" s="12">
        <v>30</v>
      </c>
      <c r="AP73" s="13" t="s">
        <v>12</v>
      </c>
      <c r="AQ73" s="12">
        <v>8</v>
      </c>
      <c r="AR73" s="13"/>
      <c r="AS73" s="12"/>
      <c r="AT73" s="3"/>
      <c r="AU73" s="11" t="s">
        <v>83</v>
      </c>
    </row>
    <row r="74" spans="1:49" ht="10.5" customHeight="1" thickBot="1" x14ac:dyDescent="0.2">
      <c r="A74" s="49">
        <v>31</v>
      </c>
      <c r="B74" s="50" t="s">
        <v>9</v>
      </c>
      <c r="C74" s="14">
        <v>2</v>
      </c>
      <c r="D74" s="15"/>
      <c r="E74" s="14"/>
      <c r="F74" s="16"/>
      <c r="G74" s="21"/>
      <c r="Q74" s="14">
        <v>31</v>
      </c>
      <c r="R74" s="15" t="s">
        <v>13</v>
      </c>
      <c r="S74" s="14"/>
      <c r="T74" s="15">
        <v>1</v>
      </c>
      <c r="U74" s="14"/>
      <c r="V74" s="16"/>
      <c r="W74" s="21" t="s">
        <v>69</v>
      </c>
      <c r="Y74" s="14">
        <v>31</v>
      </c>
      <c r="Z74" s="15" t="s">
        <v>10</v>
      </c>
      <c r="AA74" s="14">
        <v>2</v>
      </c>
      <c r="AB74" s="15"/>
      <c r="AC74" s="14"/>
      <c r="AD74" s="16"/>
      <c r="AE74" s="21"/>
      <c r="AO74" s="14">
        <v>31</v>
      </c>
      <c r="AP74" s="15" t="s">
        <v>0</v>
      </c>
      <c r="AQ74" s="14">
        <v>8</v>
      </c>
      <c r="AR74" s="15"/>
      <c r="AS74" s="14"/>
      <c r="AT74" s="16"/>
      <c r="AU74" s="21" t="s">
        <v>83</v>
      </c>
    </row>
    <row r="75" spans="1:49" ht="10.5" customHeight="1" x14ac:dyDescent="0.15">
      <c r="A75" s="67"/>
      <c r="B75" s="67"/>
      <c r="C75" s="67"/>
      <c r="D75" s="67" t="s">
        <v>3</v>
      </c>
      <c r="E75" s="67"/>
      <c r="F75" s="68" t="s">
        <v>4</v>
      </c>
      <c r="G75" s="69"/>
      <c r="I75" s="60"/>
      <c r="J75" s="60"/>
      <c r="K75" s="60"/>
      <c r="L75" s="60" t="s">
        <v>3</v>
      </c>
      <c r="M75" s="60"/>
      <c r="N75" s="61" t="s">
        <v>4</v>
      </c>
      <c r="O75" s="62"/>
      <c r="Q75" s="67"/>
      <c r="R75" s="67"/>
      <c r="S75" s="67"/>
      <c r="T75" s="67" t="s">
        <v>3</v>
      </c>
      <c r="U75" s="67"/>
      <c r="V75" s="68" t="s">
        <v>4</v>
      </c>
      <c r="W75" s="69"/>
      <c r="Y75" s="67"/>
      <c r="Z75" s="67"/>
      <c r="AA75" s="67"/>
      <c r="AB75" s="67" t="s">
        <v>3</v>
      </c>
      <c r="AC75" s="67"/>
      <c r="AD75" s="68" t="s">
        <v>4</v>
      </c>
      <c r="AE75" s="69"/>
      <c r="AG75" s="60"/>
      <c r="AH75" s="60"/>
      <c r="AI75" s="60"/>
      <c r="AJ75" s="60" t="s">
        <v>3</v>
      </c>
      <c r="AK75" s="60"/>
      <c r="AL75" s="61" t="s">
        <v>4</v>
      </c>
      <c r="AM75" s="62"/>
      <c r="AO75" s="67"/>
      <c r="AP75" s="67"/>
      <c r="AQ75" s="67"/>
      <c r="AR75" s="67" t="s">
        <v>3</v>
      </c>
      <c r="AS75" s="67"/>
      <c r="AT75" s="68" t="s">
        <v>4</v>
      </c>
      <c r="AU75" s="69"/>
    </row>
    <row r="76" spans="1:49" x14ac:dyDescent="0.15">
      <c r="A76" s="57" t="s">
        <v>29</v>
      </c>
      <c r="B76" s="58"/>
      <c r="C76" s="59"/>
      <c r="D76" s="60">
        <f>SUMIFS(D44:D74,B44:B74,"&lt;&gt;土",B44:B74,"&lt;&gt;日",B44:B74,"&lt;&gt;祝")</f>
        <v>5</v>
      </c>
      <c r="E76" s="60"/>
      <c r="F76" s="61">
        <f>SUMIFS(F44:F74,B44:B74,"&lt;&gt;土",B44:B74,"&lt;&gt;日",B44:B74,"&lt;&gt;祝")</f>
        <v>0</v>
      </c>
      <c r="G76" s="62"/>
      <c r="I76" s="57" t="s">
        <v>29</v>
      </c>
      <c r="J76" s="58"/>
      <c r="K76" s="59"/>
      <c r="L76" s="60">
        <f>SUMIFS(L44:L73,J44:J73,"&lt;&gt;土",J44:J73,"&lt;&gt;日",J44:J73,"&lt;&gt;祝")</f>
        <v>10</v>
      </c>
      <c r="M76" s="60"/>
      <c r="N76" s="61">
        <f>SUMIFS(N44:N73,J44:J73,"&lt;&gt;土",J44:J73,"&lt;&gt;日",J44:J73,"&lt;&gt;祝")</f>
        <v>0</v>
      </c>
      <c r="O76" s="62"/>
      <c r="Q76" s="57" t="s">
        <v>29</v>
      </c>
      <c r="R76" s="58"/>
      <c r="S76" s="59"/>
      <c r="T76" s="60">
        <f>SUMIFS(T44:T74,R44:R74,"&lt;&gt;土",R44:R74,"&lt;&gt;日",R44:R74,"&lt;&gt;祝")</f>
        <v>5</v>
      </c>
      <c r="U76" s="60"/>
      <c r="V76" s="61">
        <f>SUMIFS(V44:V74,R44:R74,"&lt;&gt;土",R44:R74,"&lt;&gt;日",R44:R74,"&lt;&gt;祝")</f>
        <v>0</v>
      </c>
      <c r="W76" s="62"/>
      <c r="Y76" s="57" t="s">
        <v>29</v>
      </c>
      <c r="Z76" s="58"/>
      <c r="AA76" s="59"/>
      <c r="AB76" s="60">
        <f>SUMIFS(AB44:AB74,Z44:Z74,"&lt;&gt;土",Z44:Z74,"&lt;&gt;日",Z44:Z74,"&lt;&gt;祝")</f>
        <v>6</v>
      </c>
      <c r="AC76" s="60"/>
      <c r="AD76" s="61">
        <f>SUMIFS(AD44:AD74,Z44:Z74,"&lt;&gt;土",Z44:Z74,"&lt;&gt;日",Z44:Z74,"&lt;&gt;祝")</f>
        <v>0</v>
      </c>
      <c r="AE76" s="62"/>
      <c r="AG76" s="57" t="s">
        <v>29</v>
      </c>
      <c r="AH76" s="58"/>
      <c r="AI76" s="59"/>
      <c r="AJ76" s="60">
        <f>SUMIFS(AJ44:AJ73,AH44:AH73,"&lt;&gt;土",AH44:AH73,"&lt;&gt;日",AH44:AH73,"&lt;&gt;祝")</f>
        <v>10</v>
      </c>
      <c r="AK76" s="60"/>
      <c r="AL76" s="61">
        <f>SUMIFS(AL44:AL73,AH44:AH73,"&lt;&gt;土",AH44:AH73,"&lt;&gt;日",AH44:AH73,"&lt;&gt;祝")</f>
        <v>0</v>
      </c>
      <c r="AM76" s="62"/>
      <c r="AO76" s="57" t="s">
        <v>29</v>
      </c>
      <c r="AP76" s="58"/>
      <c r="AQ76" s="59"/>
      <c r="AR76" s="60">
        <f>SUMIFS(AR44:AR74,AP44:AP74,"&lt;&gt;土",AP44:AP74,"&lt;&gt;日",AP44:AP74,"&lt;&gt;祝")</f>
        <v>7</v>
      </c>
      <c r="AS76" s="60"/>
      <c r="AT76" s="61">
        <f>SUMIFS(AT44:AT74,AP44:AP74,"&lt;&gt;土",AP44:AP74,"&lt;&gt;日",AP44:AP74,"&lt;&gt;祝")</f>
        <v>0</v>
      </c>
      <c r="AU76" s="62"/>
    </row>
    <row r="77" spans="1:49" ht="10.5" customHeight="1" x14ac:dyDescent="0.15">
      <c r="A77" s="57" t="s">
        <v>34</v>
      </c>
      <c r="B77" s="58"/>
      <c r="C77" s="59"/>
      <c r="D77" s="60">
        <f>SUMIF(B44:B74,"土",D44:D74)+SUMIF(B44:B74,"日",D44:D74)+SUMIF(B44:B74,"祝",D44:D74)</f>
        <v>0</v>
      </c>
      <c r="E77" s="60"/>
      <c r="F77" s="60">
        <f>SUMIF(B44:B73,"土",F44:F73)+SUMIF(B44:B73,"日",F44:F73)+SUMIF(B44:B73,"祝",F44:F73)</f>
        <v>0</v>
      </c>
      <c r="G77" s="60"/>
      <c r="I77" s="57" t="s">
        <v>34</v>
      </c>
      <c r="J77" s="58"/>
      <c r="K77" s="59"/>
      <c r="L77" s="60">
        <f>SUMIF(J44:J73,"土",L44:L73)+SUMIF(J44:J73,"日",L44:L73)+SUMIF(J44:J73,"祝",L44:L73)</f>
        <v>6</v>
      </c>
      <c r="M77" s="60"/>
      <c r="N77" s="60">
        <f>SUMIF(J44:J73,"土",N44:N73)+SUMIF(J44:J73,"日",N44:N73)+SUMIF(J44:J73,"祝",N44:N73)</f>
        <v>0</v>
      </c>
      <c r="O77" s="60"/>
      <c r="Q77" s="57" t="s">
        <v>34</v>
      </c>
      <c r="R77" s="58"/>
      <c r="S77" s="59"/>
      <c r="T77" s="60">
        <f>SUMIF(R44:R74,"土",T44:T74)+SUMIF(R44:R74,"日",T44:T74)+SUMIF(R44:R74,"祝",T44:T74)</f>
        <v>5</v>
      </c>
      <c r="U77" s="60"/>
      <c r="V77" s="60">
        <f>SUMIF(R44:R73,"土",V44:V73)+SUMIF(R44:R73,"日",V44:V73)+SUMIF(R44:R73,"祝",V44:V73)</f>
        <v>0</v>
      </c>
      <c r="W77" s="60"/>
      <c r="Y77" s="57" t="s">
        <v>34</v>
      </c>
      <c r="Z77" s="58"/>
      <c r="AA77" s="59"/>
      <c r="AB77" s="60">
        <f>SUMIF(Z44:Z74,"土",AB44:AB74)+SUMIF(Z44:Z74,"日",AB44:AB74)+SUMIF(Z44:Z74,"祝",AB44:AB74)</f>
        <v>6</v>
      </c>
      <c r="AC77" s="60"/>
      <c r="AD77" s="60">
        <f>SUMIF(Z44:Z73,"土",AD44:AD73)+SUMIF(Z44:Z73,"日",AD44:AD73)+SUMIF(Z44:Z73,"祝",AD44:AD73)</f>
        <v>0</v>
      </c>
      <c r="AE77" s="60"/>
      <c r="AG77" s="57" t="s">
        <v>34</v>
      </c>
      <c r="AH77" s="58"/>
      <c r="AI77" s="59"/>
      <c r="AJ77" s="60">
        <f>SUMIF(AH44:AH73,"土",AJ44:AJ73)+SUMIF(AH44:AH73,"日",AJ44:AJ73)+SUMIF(AH44:AH73,"祝",AJ44:AJ73)</f>
        <v>6</v>
      </c>
      <c r="AK77" s="60"/>
      <c r="AL77" s="60">
        <f>SUMIF(AH44:AH73,"土",AL44:AL73)+SUMIF(AH44:AH73,"日",AL44:AL73)+SUMIF(AH44:AH73,"祝",AL44:AL73)</f>
        <v>0</v>
      </c>
      <c r="AM77" s="60"/>
      <c r="AO77" s="57" t="s">
        <v>34</v>
      </c>
      <c r="AP77" s="58"/>
      <c r="AQ77" s="59"/>
      <c r="AR77" s="60">
        <f>SUMIF(AP44:AP74,"土",AR44:AR74)+SUMIF(AP44:AP74,"日",AR44:AR74)+SUMIF(AP44:AP74,"祝",AR44:AR74)</f>
        <v>5</v>
      </c>
      <c r="AS77" s="60"/>
      <c r="AT77" s="60">
        <f>SUMIF(AP44:AP73,"土",AT44:AT73)+SUMIF(AP44:AP73,"日",AT44:AT73)+SUMIF(AP44:AP73,"祝",AT44:AT73)</f>
        <v>0</v>
      </c>
      <c r="AU77" s="60"/>
    </row>
    <row r="78" spans="1:49" ht="10.5" customHeight="1" x14ac:dyDescent="0.15">
      <c r="A78" s="55" t="s">
        <v>35</v>
      </c>
      <c r="B78" s="55"/>
      <c r="C78" s="55"/>
      <c r="D78" s="56">
        <f>+SUMIFS(C44:C74,B44:B74,"&lt;&gt;土",B44:B74,"&lt;&gt;日",B44:B74,"&lt;&gt;祝")/(COUNTIFS(C44:C74,"&gt;0",B44:B74,"&lt;&gt;土",B44:B74,"&lt;&gt;日",B44:B74,"&lt;&gt;祝"))</f>
        <v>2.3823529411764706</v>
      </c>
      <c r="E78" s="56"/>
      <c r="F78" s="53" t="e">
        <f>+SUMIFS(E44:E74,B44:B74,"&lt;&gt;土",B44:B74,"&lt;&gt;日",B44:B74,"&lt;&gt;祝")/(COUNTIFS(E44:E74,"&gt;0",B44:B74,"&lt;&gt;土",B44:B74,"&lt;&gt;日",B44:B74,"&lt;&gt;祝"))</f>
        <v>#DIV/0!</v>
      </c>
      <c r="G78" s="54"/>
      <c r="I78" s="55" t="s">
        <v>35</v>
      </c>
      <c r="J78" s="55"/>
      <c r="K78" s="55"/>
      <c r="L78" s="56">
        <f>+SUMIFS(K44:K73,J44:J73,"&lt;&gt;土",J44:J73,"&lt;&gt;日",J44:J73,"&lt;&gt;祝")/(COUNTIFS(K44:K73,"&gt;0",J44:J73,"&lt;&gt;土",J44:J73,"&lt;&gt;日",J44:J73,"&lt;&gt;祝"))</f>
        <v>2</v>
      </c>
      <c r="M78" s="56"/>
      <c r="N78" s="53" t="e">
        <f>+SUMIFS(M44:M73,J44:J73,"&lt;&gt;土",J44:J73,"&lt;&gt;日",J44:J73,"&lt;&gt;祝")/(COUNTIFS(M44:M73,"&gt;0",J44:J73,"&lt;&gt;土",J44:J73,"&lt;&gt;日",J44:J73,"&lt;&gt;祝"))</f>
        <v>#DIV/0!</v>
      </c>
      <c r="O78" s="54"/>
      <c r="Q78" s="55" t="s">
        <v>35</v>
      </c>
      <c r="R78" s="55"/>
      <c r="S78" s="55"/>
      <c r="T78" s="56">
        <f>+SUMIFS(S44:S74,R44:R74,"&lt;&gt;土",R44:R74,"&lt;&gt;日",R44:R74,"&lt;&gt;祝")/(COUNTIFS(S44:S74,"&gt;0",R44:R74,"&lt;&gt;土",R44:R74,"&lt;&gt;日",R44:R74,"&lt;&gt;祝"))</f>
        <v>2.5333333333333332</v>
      </c>
      <c r="U78" s="56"/>
      <c r="V78" s="53" t="e">
        <f>+SUMIFS(U44:U74,R44:R74,"&lt;&gt;土",R44:R74,"&lt;&gt;日",R44:R74,"&lt;&gt;祝")/(COUNTIFS(U44:U74,"&gt;0",R44:R74,"&lt;&gt;土",R44:R74,"&lt;&gt;日",R44:R74,"&lt;&gt;祝"))</f>
        <v>#DIV/0!</v>
      </c>
      <c r="W78" s="54"/>
      <c r="Y78" s="55" t="s">
        <v>35</v>
      </c>
      <c r="Z78" s="55"/>
      <c r="AA78" s="55"/>
      <c r="AB78" s="56">
        <f>+SUMIFS(AA44:AA74,Z44:Z74,"&lt;&gt;土",Z44:Z74,"&lt;&gt;日",Z44:Z74,"&lt;&gt;祝")/(COUNTIFS(AA44:AA74,"&gt;0",Z44:Z74,"&lt;&gt;土",Z44:Z74,"&lt;&gt;日",Z44:Z74,"&lt;&gt;祝"))</f>
        <v>2.0666666666666669</v>
      </c>
      <c r="AC78" s="56"/>
      <c r="AD78" s="53" t="e">
        <f>+SUMIFS(AC44:AC74,Z44:Z74,"&lt;&gt;土",Z44:Z74,"&lt;&gt;日",Z44:Z74,"&lt;&gt;祝")/(COUNTIFS(AC44:AC74,"&gt;0",Z44:Z74,"&lt;&gt;土",Z44:Z74,"&lt;&gt;日",Z44:Z74,"&lt;&gt;祝"))</f>
        <v>#DIV/0!</v>
      </c>
      <c r="AE78" s="54"/>
      <c r="AG78" s="55" t="s">
        <v>35</v>
      </c>
      <c r="AH78" s="55"/>
      <c r="AI78" s="55"/>
      <c r="AJ78" s="56">
        <f>+SUMIFS(AI44:AI73,AH44:AH73,"&lt;&gt;土",AH44:AH73,"&lt;&gt;日",AH44:AH73,"&lt;&gt;祝")/(COUNTIFS(AI44:AI73,"&gt;0",AH44:AH73,"&lt;&gt;土",AH44:AH73,"&lt;&gt;日",AH44:AH73,"&lt;&gt;祝"))</f>
        <v>2</v>
      </c>
      <c r="AK78" s="56"/>
      <c r="AL78" s="53" t="e">
        <f>+SUMIFS(AK44:AK73,AH44:AH73,"&lt;&gt;土",AH44:AH73,"&lt;&gt;日",AH44:AH73,"&lt;&gt;祝")/(COUNTIFS(AK44:AK73,"&gt;0",AH44:AH73,"&lt;&gt;土",AH44:AH73,"&lt;&gt;日",AH44:AH73,"&lt;&gt;祝"))</f>
        <v>#DIV/0!</v>
      </c>
      <c r="AM78" s="54"/>
      <c r="AO78" s="55" t="s">
        <v>35</v>
      </c>
      <c r="AP78" s="55"/>
      <c r="AQ78" s="55"/>
      <c r="AR78" s="56">
        <f>+SUMIFS(AQ44:AQ74,AP44:AP74,"&lt;&gt;土",AP44:AP74,"&lt;&gt;日",AP44:AP74,"&lt;&gt;祝")/(COUNTIFS(AQ44:AQ74,"&gt;0",AP44:AP74,"&lt;&gt;土",AP44:AP74,"&lt;&gt;日",AP44:AP74,"&lt;&gt;祝"))</f>
        <v>3.6153846153846154</v>
      </c>
      <c r="AS78" s="56"/>
      <c r="AT78" s="53" t="e">
        <f>+SUMIFS(AS44:AS74,AP44:AP74,"&lt;&gt;土",AP44:AP74,"&lt;&gt;日",AP44:AP74,"&lt;&gt;祝")/(COUNTIFS(AS44:AS74,"&gt;0",AP44:AP74,"&lt;&gt;土",AP44:AP74,"&lt;&gt;日",AP44:AP74,"&lt;&gt;祝"))</f>
        <v>#DIV/0!</v>
      </c>
      <c r="AU78" s="54"/>
    </row>
    <row r="79" spans="1:49" ht="11.25" customHeight="1" x14ac:dyDescent="0.15">
      <c r="A79" s="55" t="s">
        <v>36</v>
      </c>
      <c r="B79" s="55"/>
      <c r="C79" s="55"/>
      <c r="D79" s="56">
        <f>(SUMIF(B44:B74,"土",C44:C74)+SUMIF(B44:B74,"日",C44:C74)+SUMIF(B44:B74,"祝",C44:C74))/(COUNTIFS(C44:C74,"&gt;0",B44:B74,"&lt;&gt;月",B44:B74,"&lt;&gt;火",B44:B74,"&lt;&gt;水",B44:B74,"&lt;&gt;木",B44:B74,"&lt;&gt;金"))</f>
        <v>4.8888888888888893</v>
      </c>
      <c r="E79" s="56"/>
      <c r="F79" s="53" t="e">
        <f>(SUMIF(B44:B74,"土",E44:E74)+SUMIF(B44:B74,"日",E44:E74)+SUMIF(B44:B74,"祝",E44:E74))/(COUNTIFS(E44:E74,"&gt;0",B44:B74,"&lt;&gt;月",B44:B74,"&lt;&gt;火",B44:B74,"&lt;&gt;水",B44:B74,"&lt;&gt;木",B44:B74,"&lt;&gt;金"))</f>
        <v>#DIV/0!</v>
      </c>
      <c r="G79" s="54"/>
      <c r="I79" s="55" t="s">
        <v>36</v>
      </c>
      <c r="J79" s="55"/>
      <c r="K79" s="55"/>
      <c r="L79" s="56">
        <f>(SUMIF(J44:J73,"土",K44:K73)+SUMIF(J44:J73,"日",K44:K73)+SUMIF(J44:J73,"祝",K44:K73))/(COUNTIFS(K44:K73,"&gt;0",J44:J73,"&lt;&gt;月",J44:J73,"&lt;&gt;火",J44:J73,"&lt;&gt;水",J44:J73,"&lt;&gt;木",J44:J73,"&lt;&gt;金"))</f>
        <v>6.333333333333333</v>
      </c>
      <c r="M79" s="56"/>
      <c r="N79" s="53" t="e">
        <f>(SUMIF(J44:J73,"土",M44:M73)+SUMIF(J44:J73,"日",M44:M73)+SUMIF(J44:J73,"祝",M44:M73))/(COUNTIFS(M44:M73,"&gt;0",J44:J73,"&lt;&gt;月",J44:J73,"&lt;&gt;火",J44:J73,"&lt;&gt;水",J44:J73,"&lt;&gt;木",J44:J73,"&lt;&gt;金"))</f>
        <v>#DIV/0!</v>
      </c>
      <c r="O79" s="54"/>
      <c r="Q79" s="55" t="s">
        <v>36</v>
      </c>
      <c r="R79" s="55"/>
      <c r="S79" s="55"/>
      <c r="T79" s="56">
        <f>(SUMIF(R44:R74,"土",S44:S74)+SUMIF(R44:R74,"日",S44:S74)+SUMIF(R44:R74,"祝",S44:S74))/(COUNTIFS(S44:S74,"&gt;0",R44:R74,"&lt;&gt;月",R44:R74,"&lt;&gt;火",R44:R74,"&lt;&gt;水",R44:R74,"&lt;&gt;木",R44:R74,"&lt;&gt;金"))</f>
        <v>4.666666666666667</v>
      </c>
      <c r="U79" s="56"/>
      <c r="V79" s="53" t="e">
        <f>(SUMIF(R44:R74,"土",U44:U74)+SUMIF(R44:R74,"日",U44:U74)+SUMIF(R44:R74,"祝",U44:U74))/(COUNTIFS(U44:U74,"&gt;0",R44:R74,"&lt;&gt;月",R44:R74,"&lt;&gt;火",R44:R74,"&lt;&gt;水",R44:R74,"&lt;&gt;木",R44:R74,"&lt;&gt;金"))</f>
        <v>#DIV/0!</v>
      </c>
      <c r="W79" s="54"/>
      <c r="Y79" s="55" t="s">
        <v>36</v>
      </c>
      <c r="Z79" s="55"/>
      <c r="AA79" s="55"/>
      <c r="AB79" s="56">
        <f>(SUMIF(Z44:Z74,"土",AA44:AA74)+SUMIF(Z44:Z74,"日",AA44:AA74)+SUMIF(Z44:Z74,"祝",AA44:AA74))/(COUNTIFS(AA44:AA74,"&gt;0",Z44:Z74,"&lt;&gt;月",Z44:Z74,"&lt;&gt;火",Z44:Z74,"&lt;&gt;水",Z44:Z74,"&lt;&gt;木",Z44:Z74,"&lt;&gt;金"))</f>
        <v>3</v>
      </c>
      <c r="AC79" s="56"/>
      <c r="AD79" s="53" t="e">
        <f>(SUMIF(Z44:Z74,"土",AC44:AC74)+SUMIF(Z44:Z74,"日",AC44:AC74)+SUMIF(Z44:Z74,"祝",AC44:AC74))/(COUNTIFS(AC44:AC74,"&gt;0",Z44:Z74,"&lt;&gt;月",Z44:Z74,"&lt;&gt;火",Z44:Z74,"&lt;&gt;水",Z44:Z74,"&lt;&gt;木",Z44:Z74,"&lt;&gt;金"))</f>
        <v>#DIV/0!</v>
      </c>
      <c r="AE79" s="54"/>
      <c r="AG79" s="55" t="s">
        <v>36</v>
      </c>
      <c r="AH79" s="55"/>
      <c r="AI79" s="55"/>
      <c r="AJ79" s="56">
        <f>(SUMIF(AH44:AH73,"土",AI44:AI73)+SUMIF(AH44:AH73,"日",AI44:AI73)+SUMIF(AH44:AH73,"祝",AI44:AI73))/(COUNTIFS(AI44:AI73,"&gt;0",AH44:AH73,"&lt;&gt;月",AH44:AH73,"&lt;&gt;火",AH44:AH73,"&lt;&gt;水",AH44:AH73,"&lt;&gt;木",AH44:AH73,"&lt;&gt;金"))</f>
        <v>4.666666666666667</v>
      </c>
      <c r="AK79" s="56"/>
      <c r="AL79" s="53" t="e">
        <f>(SUMIF(AH44:AH73,"土",AK44:AK73)+SUMIF(AH44:AH73,"日",AK44:AK73)+SUMIF(AH44:AH73,"祝",AK44:AK73))/(COUNTIFS(AK44:AK73,"&gt;0",AH44:AH73,"&lt;&gt;月",AH44:AH73,"&lt;&gt;火",AH44:AH73,"&lt;&gt;水",AH44:AH73,"&lt;&gt;木",AH44:AH73,"&lt;&gt;金"))</f>
        <v>#DIV/0!</v>
      </c>
      <c r="AM79" s="54"/>
      <c r="AO79" s="55" t="s">
        <v>36</v>
      </c>
      <c r="AP79" s="55"/>
      <c r="AQ79" s="55"/>
      <c r="AR79" s="56">
        <f>(SUMIF(AP44:AP74,"土",AQ44:AQ74)+SUMIF(AP44:AP74,"日",AQ44:AQ74)+SUMIF(AP44:AP74,"祝",AQ44:AQ74))/(COUNTIFS(AQ44:AQ74,"&gt;0",AP44:AP74,"&lt;&gt;月",AP44:AP74,"&lt;&gt;火",AP44:AP74,"&lt;&gt;水",AP44:AP74,"&lt;&gt;木",AP44:AP74,"&lt;&gt;金"))</f>
        <v>4.666666666666667</v>
      </c>
      <c r="AS79" s="56"/>
      <c r="AT79" s="53" t="e">
        <f>(SUMIF(AP44:AP74,"土",AS44:AS74)+SUMIF(AP44:AP74,"日",AS44:AS74)+SUMIF(AP44:AP74,"祝",AS44:AS74))/(COUNTIFS(AS44:AS74,"&gt;0",AP44:AP74,"&lt;&gt;月",AP44:AP74,"&lt;&gt;火",AP44:AP74,"&lt;&gt;水",AP44:AP74,"&lt;&gt;木",AP44:AP74,"&lt;&gt;金"))</f>
        <v>#DIV/0!</v>
      </c>
      <c r="AU79" s="54"/>
    </row>
  </sheetData>
  <mergeCells count="225">
    <mergeCell ref="A1:W2"/>
    <mergeCell ref="X1:AO2"/>
    <mergeCell ref="AP1:AU2"/>
    <mergeCell ref="A3:B3"/>
    <mergeCell ref="C3:D3"/>
    <mergeCell ref="E3:G3"/>
    <mergeCell ref="I3:J3"/>
    <mergeCell ref="K3:L3"/>
    <mergeCell ref="M3:O3"/>
    <mergeCell ref="Q3:R3"/>
    <mergeCell ref="AI3:AJ3"/>
    <mergeCell ref="AK3:AM3"/>
    <mergeCell ref="AO3:AP3"/>
    <mergeCell ref="AQ3:AR3"/>
    <mergeCell ref="AS3:AU3"/>
    <mergeCell ref="AC3:AE3"/>
    <mergeCell ref="AG3:AH3"/>
    <mergeCell ref="A36:C36"/>
    <mergeCell ref="D36:E36"/>
    <mergeCell ref="F36:G36"/>
    <mergeCell ref="I36:K36"/>
    <mergeCell ref="L36:M36"/>
    <mergeCell ref="S3:T3"/>
    <mergeCell ref="U3:W3"/>
    <mergeCell ref="Y3:Z3"/>
    <mergeCell ref="AA3:AB3"/>
    <mergeCell ref="AT36:AU36"/>
    <mergeCell ref="A37:C37"/>
    <mergeCell ref="D37:E37"/>
    <mergeCell ref="F37:G37"/>
    <mergeCell ref="I37:K37"/>
    <mergeCell ref="L37:M37"/>
    <mergeCell ref="N37:O37"/>
    <mergeCell ref="Q37:S37"/>
    <mergeCell ref="T37:U37"/>
    <mergeCell ref="V37:W37"/>
    <mergeCell ref="AD36:AE36"/>
    <mergeCell ref="AG36:AI36"/>
    <mergeCell ref="AJ36:AK36"/>
    <mergeCell ref="AL36:AM36"/>
    <mergeCell ref="AO36:AQ36"/>
    <mergeCell ref="AR36:AS36"/>
    <mergeCell ref="N36:O36"/>
    <mergeCell ref="Q36:S36"/>
    <mergeCell ref="T36:U36"/>
    <mergeCell ref="V36:W36"/>
    <mergeCell ref="Y36:AA36"/>
    <mergeCell ref="AB36:AC36"/>
    <mergeCell ref="AO37:AQ37"/>
    <mergeCell ref="AR37:AS37"/>
    <mergeCell ref="AT37:AU37"/>
    <mergeCell ref="A38:C38"/>
    <mergeCell ref="D38:E38"/>
    <mergeCell ref="F38:G38"/>
    <mergeCell ref="I38:K38"/>
    <mergeCell ref="L38:M38"/>
    <mergeCell ref="N38:O38"/>
    <mergeCell ref="Q38:S38"/>
    <mergeCell ref="Y37:AA37"/>
    <mergeCell ref="AB37:AC37"/>
    <mergeCell ref="AD37:AE37"/>
    <mergeCell ref="AG37:AI37"/>
    <mergeCell ref="AJ37:AK37"/>
    <mergeCell ref="AL37:AM37"/>
    <mergeCell ref="AJ38:AK38"/>
    <mergeCell ref="AL38:AM38"/>
    <mergeCell ref="AO38:AQ38"/>
    <mergeCell ref="AR38:AS38"/>
    <mergeCell ref="AT38:AU38"/>
    <mergeCell ref="AD38:AE38"/>
    <mergeCell ref="AG38:AI38"/>
    <mergeCell ref="A39:C39"/>
    <mergeCell ref="D39:E39"/>
    <mergeCell ref="F39:G39"/>
    <mergeCell ref="I39:K39"/>
    <mergeCell ref="L39:M39"/>
    <mergeCell ref="T38:U38"/>
    <mergeCell ref="V38:W38"/>
    <mergeCell ref="Y38:AA38"/>
    <mergeCell ref="AB38:AC38"/>
    <mergeCell ref="AT39:AU39"/>
    <mergeCell ref="A40:C40"/>
    <mergeCell ref="D40:E40"/>
    <mergeCell ref="F40:G40"/>
    <mergeCell ref="I40:K40"/>
    <mergeCell ref="L40:M40"/>
    <mergeCell ref="N40:O40"/>
    <mergeCell ref="Q40:S40"/>
    <mergeCell ref="T40:U40"/>
    <mergeCell ref="V40:W40"/>
    <mergeCell ref="AD39:AE39"/>
    <mergeCell ref="AG39:AI39"/>
    <mergeCell ref="AJ39:AK39"/>
    <mergeCell ref="AL39:AM39"/>
    <mergeCell ref="AO39:AQ39"/>
    <mergeCell ref="AR39:AS39"/>
    <mergeCell ref="N39:O39"/>
    <mergeCell ref="Q39:S39"/>
    <mergeCell ref="T39:U39"/>
    <mergeCell ref="V39:W39"/>
    <mergeCell ref="Y39:AA39"/>
    <mergeCell ref="AB39:AC39"/>
    <mergeCell ref="AO40:AQ40"/>
    <mergeCell ref="AR40:AS40"/>
    <mergeCell ref="AT40:AU40"/>
    <mergeCell ref="A42:B42"/>
    <mergeCell ref="C42:D42"/>
    <mergeCell ref="E42:G42"/>
    <mergeCell ref="I42:J42"/>
    <mergeCell ref="K42:L42"/>
    <mergeCell ref="M42:O42"/>
    <mergeCell ref="Q42:R42"/>
    <mergeCell ref="Y40:AA40"/>
    <mergeCell ref="AB40:AC40"/>
    <mergeCell ref="AD40:AE40"/>
    <mergeCell ref="AG40:AI40"/>
    <mergeCell ref="AJ40:AK40"/>
    <mergeCell ref="AL40:AM40"/>
    <mergeCell ref="AI42:AJ42"/>
    <mergeCell ref="AK42:AM42"/>
    <mergeCell ref="AO42:AP42"/>
    <mergeCell ref="AQ42:AR42"/>
    <mergeCell ref="AS42:AU42"/>
    <mergeCell ref="AW45:AW47"/>
    <mergeCell ref="S42:T42"/>
    <mergeCell ref="U42:W42"/>
    <mergeCell ref="Y42:Z42"/>
    <mergeCell ref="AA42:AB42"/>
    <mergeCell ref="AC42:AE42"/>
    <mergeCell ref="AG42:AH42"/>
    <mergeCell ref="AW49:AW51"/>
    <mergeCell ref="AW54:AW56"/>
    <mergeCell ref="AW58:AW60"/>
    <mergeCell ref="AW64:AW66"/>
    <mergeCell ref="AW68:AW70"/>
    <mergeCell ref="A75:C75"/>
    <mergeCell ref="D75:E75"/>
    <mergeCell ref="F75:G75"/>
    <mergeCell ref="I75:K75"/>
    <mergeCell ref="L75:M75"/>
    <mergeCell ref="AT75:AU75"/>
    <mergeCell ref="AD75:AE75"/>
    <mergeCell ref="AG75:AI75"/>
    <mergeCell ref="AJ75:AK75"/>
    <mergeCell ref="AL75:AM75"/>
    <mergeCell ref="AO75:AQ75"/>
    <mergeCell ref="AR75:AS75"/>
    <mergeCell ref="N75:O75"/>
    <mergeCell ref="Q75:S75"/>
    <mergeCell ref="T75:U75"/>
    <mergeCell ref="V75:W75"/>
    <mergeCell ref="Y75:AA75"/>
    <mergeCell ref="AB75:AC75"/>
    <mergeCell ref="AT77:AU77"/>
    <mergeCell ref="AD77:AE77"/>
    <mergeCell ref="AG77:AI77"/>
    <mergeCell ref="A76:C76"/>
    <mergeCell ref="D76:E76"/>
    <mergeCell ref="F76:G76"/>
    <mergeCell ref="I76:K76"/>
    <mergeCell ref="L76:M76"/>
    <mergeCell ref="N76:O76"/>
    <mergeCell ref="Q76:S76"/>
    <mergeCell ref="T76:U76"/>
    <mergeCell ref="V76:W76"/>
    <mergeCell ref="T77:U77"/>
    <mergeCell ref="V77:W77"/>
    <mergeCell ref="Y77:AA77"/>
    <mergeCell ref="AB77:AC77"/>
    <mergeCell ref="AO76:AQ76"/>
    <mergeCell ref="AR76:AS76"/>
    <mergeCell ref="AT76:AU76"/>
    <mergeCell ref="A77:C77"/>
    <mergeCell ref="D77:E77"/>
    <mergeCell ref="F77:G77"/>
    <mergeCell ref="I77:K77"/>
    <mergeCell ref="L77:M77"/>
    <mergeCell ref="N77:O77"/>
    <mergeCell ref="Q77:S77"/>
    <mergeCell ref="Y76:AA76"/>
    <mergeCell ref="AB76:AC76"/>
    <mergeCell ref="AD76:AE76"/>
    <mergeCell ref="AG76:AI76"/>
    <mergeCell ref="AJ76:AK76"/>
    <mergeCell ref="AL76:AM76"/>
    <mergeCell ref="AJ77:AK77"/>
    <mergeCell ref="AL77:AM77"/>
    <mergeCell ref="AG78:AI78"/>
    <mergeCell ref="AO77:AQ77"/>
    <mergeCell ref="AR77:AS77"/>
    <mergeCell ref="Q78:S78"/>
    <mergeCell ref="T78:U78"/>
    <mergeCell ref="V78:W78"/>
    <mergeCell ref="Y78:AA78"/>
    <mergeCell ref="AB78:AC78"/>
    <mergeCell ref="AO79:AQ79"/>
    <mergeCell ref="AR79:AS79"/>
    <mergeCell ref="AJ78:AK78"/>
    <mergeCell ref="AL78:AM78"/>
    <mergeCell ref="AO78:AQ78"/>
    <mergeCell ref="AR78:AS78"/>
    <mergeCell ref="N78:O78"/>
    <mergeCell ref="A78:C78"/>
    <mergeCell ref="D78:E78"/>
    <mergeCell ref="F78:G78"/>
    <mergeCell ref="I78:K78"/>
    <mergeCell ref="L78:M78"/>
    <mergeCell ref="AT79:AU79"/>
    <mergeCell ref="Y79:AA79"/>
    <mergeCell ref="AB79:AC79"/>
    <mergeCell ref="AD79:AE79"/>
    <mergeCell ref="AG79:AI79"/>
    <mergeCell ref="AJ79:AK79"/>
    <mergeCell ref="AL79:AM79"/>
    <mergeCell ref="AT78:AU78"/>
    <mergeCell ref="A79:C79"/>
    <mergeCell ref="D79:E79"/>
    <mergeCell ref="F79:G79"/>
    <mergeCell ref="I79:K79"/>
    <mergeCell ref="L79:M79"/>
    <mergeCell ref="N79:O79"/>
    <mergeCell ref="Q79:S79"/>
    <mergeCell ref="T79:U79"/>
    <mergeCell ref="V79:W79"/>
    <mergeCell ref="AD78:AE78"/>
  </mergeCells>
  <phoneticPr fontId="1"/>
  <conditionalFormatting sqref="D5:D34">
    <cfRule type="expression" dxfId="148" priority="50">
      <formula>C5&gt;0</formula>
    </cfRule>
  </conditionalFormatting>
  <conditionalFormatting sqref="F5:F34">
    <cfRule type="expression" dxfId="147" priority="49">
      <formula>E5&gt;0</formula>
    </cfRule>
  </conditionalFormatting>
  <conditionalFormatting sqref="L5:L35">
    <cfRule type="expression" dxfId="146" priority="48">
      <formula>K5&gt;0</formula>
    </cfRule>
  </conditionalFormatting>
  <conditionalFormatting sqref="N5:N35">
    <cfRule type="expression" dxfId="145" priority="47">
      <formula>M5&gt;0</formula>
    </cfRule>
  </conditionalFormatting>
  <conditionalFormatting sqref="T5:T34">
    <cfRule type="expression" dxfId="144" priority="46">
      <formula>S5&gt;0</formula>
    </cfRule>
  </conditionalFormatting>
  <conditionalFormatting sqref="V5:V34">
    <cfRule type="expression" dxfId="143" priority="45">
      <formula>U5&gt;0</formula>
    </cfRule>
  </conditionalFormatting>
  <conditionalFormatting sqref="AB5:AB35">
    <cfRule type="expression" dxfId="142" priority="44">
      <formula>AA5&gt;0</formula>
    </cfRule>
  </conditionalFormatting>
  <conditionalFormatting sqref="AD5:AD35">
    <cfRule type="expression" dxfId="141" priority="43">
      <formula>AC5&gt;0</formula>
    </cfRule>
  </conditionalFormatting>
  <conditionalFormatting sqref="AJ5:AJ35">
    <cfRule type="expression" dxfId="140" priority="42">
      <formula>AI5&gt;0</formula>
    </cfRule>
  </conditionalFormatting>
  <conditionalFormatting sqref="AL5:AL35">
    <cfRule type="expression" dxfId="139" priority="41">
      <formula>AK5&gt;0</formula>
    </cfRule>
  </conditionalFormatting>
  <conditionalFormatting sqref="AR5:AR34">
    <cfRule type="expression" dxfId="138" priority="40">
      <formula>AQ5&gt;0</formula>
    </cfRule>
  </conditionalFormatting>
  <conditionalFormatting sqref="AT5:AT34">
    <cfRule type="expression" dxfId="137" priority="39">
      <formula>AS5&gt;0</formula>
    </cfRule>
  </conditionalFormatting>
  <conditionalFormatting sqref="D44:D74">
    <cfRule type="expression" dxfId="136" priority="38">
      <formula>C44&gt;0</formula>
    </cfRule>
  </conditionalFormatting>
  <conditionalFormatting sqref="F44:F74">
    <cfRule type="expression" dxfId="135" priority="37">
      <formula>E44&gt;0</formula>
    </cfRule>
  </conditionalFormatting>
  <conditionalFormatting sqref="L44:L73">
    <cfRule type="expression" dxfId="134" priority="36">
      <formula>K44&gt;0</formula>
    </cfRule>
  </conditionalFormatting>
  <conditionalFormatting sqref="N44:N73">
    <cfRule type="expression" dxfId="133" priority="35">
      <formula>M44&gt;0</formula>
    </cfRule>
  </conditionalFormatting>
  <conditionalFormatting sqref="T44:T73">
    <cfRule type="expression" dxfId="132" priority="34">
      <formula>S44&gt;0</formula>
    </cfRule>
  </conditionalFormatting>
  <conditionalFormatting sqref="V44:V73">
    <cfRule type="expression" dxfId="131" priority="33">
      <formula>U44&gt;0</formula>
    </cfRule>
  </conditionalFormatting>
  <conditionalFormatting sqref="AB44:AB74">
    <cfRule type="expression" dxfId="130" priority="32">
      <formula>AA44&gt;0</formula>
    </cfRule>
  </conditionalFormatting>
  <conditionalFormatting sqref="AD44:AD74">
    <cfRule type="expression" dxfId="129" priority="31">
      <formula>AC44&gt;0</formula>
    </cfRule>
  </conditionalFormatting>
  <conditionalFormatting sqref="AJ44:AJ72">
    <cfRule type="expression" dxfId="128" priority="30">
      <formula>AI44&gt;0</formula>
    </cfRule>
  </conditionalFormatting>
  <conditionalFormatting sqref="AL44:AL72">
    <cfRule type="expression" dxfId="127" priority="29">
      <formula>AK44&gt;0</formula>
    </cfRule>
  </conditionalFormatting>
  <conditionalFormatting sqref="AR44:AR73">
    <cfRule type="expression" dxfId="126" priority="28">
      <formula>AQ44&gt;0</formula>
    </cfRule>
  </conditionalFormatting>
  <conditionalFormatting sqref="AT44:AT73">
    <cfRule type="expression" dxfId="125" priority="27">
      <formula>AS44&gt;0</formula>
    </cfRule>
  </conditionalFormatting>
  <conditionalFormatting sqref="C5:C34">
    <cfRule type="expression" dxfId="124" priority="26">
      <formula>D5=1</formula>
    </cfRule>
  </conditionalFormatting>
  <conditionalFormatting sqref="E5:E34">
    <cfRule type="expression" dxfId="123" priority="25">
      <formula>F5=1</formula>
    </cfRule>
  </conditionalFormatting>
  <conditionalFormatting sqref="K5:K35">
    <cfRule type="expression" dxfId="122" priority="24">
      <formula>L5=1</formula>
    </cfRule>
  </conditionalFormatting>
  <conditionalFormatting sqref="M5:M35">
    <cfRule type="expression" dxfId="121" priority="23">
      <formula>N5=1</formula>
    </cfRule>
  </conditionalFormatting>
  <conditionalFormatting sqref="AA5:AA35">
    <cfRule type="expression" dxfId="120" priority="22">
      <formula>AB5=1</formula>
    </cfRule>
  </conditionalFormatting>
  <conditionalFormatting sqref="AC5:AC35">
    <cfRule type="expression" dxfId="119" priority="21">
      <formula>AD5=1</formula>
    </cfRule>
  </conditionalFormatting>
  <conditionalFormatting sqref="AI5:AI35">
    <cfRule type="expression" dxfId="118" priority="20">
      <formula>AJ5=1</formula>
    </cfRule>
  </conditionalFormatting>
  <conditionalFormatting sqref="AK5:AK35">
    <cfRule type="expression" dxfId="117" priority="19">
      <formula>AL5=1</formula>
    </cfRule>
  </conditionalFormatting>
  <conditionalFormatting sqref="AQ44:AQ74">
    <cfRule type="expression" dxfId="116" priority="18">
      <formula>AR44=1</formula>
    </cfRule>
  </conditionalFormatting>
  <conditionalFormatting sqref="AS44:AS74">
    <cfRule type="expression" dxfId="115" priority="17">
      <formula>AT44=1</formula>
    </cfRule>
  </conditionalFormatting>
  <conditionalFormatting sqref="AA44:AA74">
    <cfRule type="expression" dxfId="114" priority="16">
      <formula>AB44=1</formula>
    </cfRule>
  </conditionalFormatting>
  <conditionalFormatting sqref="AC44:AC74">
    <cfRule type="expression" dxfId="113" priority="15">
      <formula>AD44=1</formula>
    </cfRule>
  </conditionalFormatting>
  <conditionalFormatting sqref="C44:C74">
    <cfRule type="expression" dxfId="112" priority="14">
      <formula>D44=1</formula>
    </cfRule>
  </conditionalFormatting>
  <conditionalFormatting sqref="E44:E74">
    <cfRule type="expression" dxfId="111" priority="13">
      <formula>F44=1</formula>
    </cfRule>
  </conditionalFormatting>
  <conditionalFormatting sqref="S5:S34">
    <cfRule type="expression" dxfId="110" priority="12">
      <formula>T5=1</formula>
    </cfRule>
  </conditionalFormatting>
  <conditionalFormatting sqref="U5:U34">
    <cfRule type="expression" dxfId="109" priority="11">
      <formula>V5=1</formula>
    </cfRule>
  </conditionalFormatting>
  <conditionalFormatting sqref="AQ5:AQ34">
    <cfRule type="expression" dxfId="108" priority="10">
      <formula>AR5=1</formula>
    </cfRule>
  </conditionalFormatting>
  <conditionalFormatting sqref="AS5:AS34">
    <cfRule type="expression" dxfId="107" priority="9">
      <formula>AT5=1</formula>
    </cfRule>
  </conditionalFormatting>
  <conditionalFormatting sqref="K44:K73">
    <cfRule type="expression" dxfId="106" priority="8">
      <formula>L44=1</formula>
    </cfRule>
  </conditionalFormatting>
  <conditionalFormatting sqref="M44:M73">
    <cfRule type="expression" dxfId="105" priority="7">
      <formula>N44=1</formula>
    </cfRule>
  </conditionalFormatting>
  <conditionalFormatting sqref="AI44:AI72">
    <cfRule type="expression" dxfId="104" priority="6">
      <formula>AJ44=1</formula>
    </cfRule>
  </conditionalFormatting>
  <conditionalFormatting sqref="AK44:AK72">
    <cfRule type="expression" dxfId="103" priority="5">
      <formula>AL44=1</formula>
    </cfRule>
  </conditionalFormatting>
  <conditionalFormatting sqref="AW64:AW66">
    <cfRule type="cellIs" dxfId="102" priority="4" operator="lessThan">
      <formula>104</formula>
    </cfRule>
  </conditionalFormatting>
  <conditionalFormatting sqref="AW68:AW70">
    <cfRule type="cellIs" dxfId="101" priority="3" operator="lessThan">
      <formula>104</formula>
    </cfRule>
  </conditionalFormatting>
  <conditionalFormatting sqref="S44:S74">
    <cfRule type="expression" dxfId="100" priority="2">
      <formula>T44=1</formula>
    </cfRule>
  </conditionalFormatting>
  <conditionalFormatting sqref="AR74">
    <cfRule type="expression" dxfId="99" priority="1">
      <formula>AQ74&gt;0</formula>
    </cfRule>
  </conditionalFormatting>
  <pageMargins left="0.39370078740157483" right="0.23622047244094491" top="0.51181102362204722" bottom="0.47244094488188981" header="0.31496062992125984" footer="0.31496062992125984"/>
  <pageSetup paperSize="8" orientation="landscape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16" workbookViewId="0">
      <selection activeCell="D10" sqref="D10"/>
    </sheetView>
  </sheetViews>
  <sheetFormatPr defaultRowHeight="17.25" x14ac:dyDescent="0.15"/>
  <cols>
    <col min="1" max="1" width="4" style="33" customWidth="1"/>
    <col min="2" max="2" width="85" style="34" customWidth="1"/>
    <col min="3" max="16384" width="9" style="33"/>
  </cols>
  <sheetData>
    <row r="1" spans="1:2" x14ac:dyDescent="0.15">
      <c r="A1" s="33" t="s">
        <v>88</v>
      </c>
    </row>
    <row r="3" spans="1:2" x14ac:dyDescent="0.15">
      <c r="A3" s="33" t="s">
        <v>110</v>
      </c>
    </row>
    <row r="4" spans="1:2" x14ac:dyDescent="0.15">
      <c r="A4" s="35">
        <v>1</v>
      </c>
      <c r="B4" s="34" t="s">
        <v>89</v>
      </c>
    </row>
    <row r="5" spans="1:2" x14ac:dyDescent="0.15">
      <c r="A5" s="35">
        <v>2</v>
      </c>
      <c r="B5" s="34" t="s">
        <v>121</v>
      </c>
    </row>
    <row r="6" spans="1:2" x14ac:dyDescent="0.15">
      <c r="A6" s="35">
        <v>3</v>
      </c>
      <c r="B6" s="34" t="s">
        <v>122</v>
      </c>
    </row>
    <row r="7" spans="1:2" ht="36.75" customHeight="1" x14ac:dyDescent="0.15">
      <c r="A7" s="35">
        <v>4</v>
      </c>
      <c r="B7" s="52" t="s">
        <v>109</v>
      </c>
    </row>
    <row r="8" spans="1:2" x14ac:dyDescent="0.15">
      <c r="A8" s="35">
        <v>5</v>
      </c>
      <c r="B8" s="36" t="s">
        <v>111</v>
      </c>
    </row>
    <row r="10" spans="1:2" x14ac:dyDescent="0.15">
      <c r="A10" s="33" t="s">
        <v>90</v>
      </c>
    </row>
    <row r="11" spans="1:2" x14ac:dyDescent="0.15">
      <c r="A11" s="35">
        <v>1</v>
      </c>
      <c r="B11" s="34" t="s">
        <v>91</v>
      </c>
    </row>
    <row r="12" spans="1:2" x14ac:dyDescent="0.15">
      <c r="A12" s="35">
        <v>2</v>
      </c>
      <c r="B12" s="34" t="s">
        <v>99</v>
      </c>
    </row>
    <row r="13" spans="1:2" x14ac:dyDescent="0.15">
      <c r="A13" s="35">
        <v>3</v>
      </c>
      <c r="B13" s="34" t="s">
        <v>102</v>
      </c>
    </row>
    <row r="14" spans="1:2" ht="34.5" x14ac:dyDescent="0.15">
      <c r="A14" s="35">
        <v>4</v>
      </c>
      <c r="B14" s="34" t="s">
        <v>104</v>
      </c>
    </row>
    <row r="15" spans="1:2" x14ac:dyDescent="0.15">
      <c r="A15" s="35"/>
      <c r="B15" s="34" t="s">
        <v>92</v>
      </c>
    </row>
    <row r="16" spans="1:2" ht="34.5" x14ac:dyDescent="0.15">
      <c r="A16" s="35">
        <v>5</v>
      </c>
      <c r="B16" s="34" t="s">
        <v>93</v>
      </c>
    </row>
    <row r="17" spans="1:2" x14ac:dyDescent="0.15">
      <c r="A17" s="35">
        <v>6</v>
      </c>
      <c r="B17" s="34" t="s">
        <v>96</v>
      </c>
    </row>
    <row r="18" spans="1:2" ht="34.5" x14ac:dyDescent="0.15">
      <c r="A18" s="35">
        <v>7</v>
      </c>
      <c r="B18" s="34" t="s">
        <v>94</v>
      </c>
    </row>
    <row r="19" spans="1:2" ht="34.5" x14ac:dyDescent="0.15">
      <c r="A19" s="35">
        <v>8</v>
      </c>
      <c r="B19" s="34" t="s">
        <v>95</v>
      </c>
    </row>
    <row r="20" spans="1:2" x14ac:dyDescent="0.15">
      <c r="A20" s="35">
        <v>9</v>
      </c>
      <c r="B20" s="34" t="s">
        <v>107</v>
      </c>
    </row>
    <row r="21" spans="1:2" ht="34.5" x14ac:dyDescent="0.15">
      <c r="A21" s="51">
        <v>10</v>
      </c>
      <c r="B21" s="34" t="s">
        <v>117</v>
      </c>
    </row>
    <row r="22" spans="1:2" x14ac:dyDescent="0.15">
      <c r="B22" s="34" t="s">
        <v>118</v>
      </c>
    </row>
    <row r="23" spans="1:2" x14ac:dyDescent="0.15">
      <c r="B23" s="34" t="s">
        <v>119</v>
      </c>
    </row>
    <row r="24" spans="1:2" ht="51.75" x14ac:dyDescent="0.15">
      <c r="A24" s="51">
        <v>11</v>
      </c>
      <c r="B24" s="34" t="s">
        <v>120</v>
      </c>
    </row>
    <row r="26" spans="1:2" x14ac:dyDescent="0.15">
      <c r="A26" s="33" t="s">
        <v>97</v>
      </c>
    </row>
    <row r="27" spans="1:2" x14ac:dyDescent="0.15">
      <c r="A27" s="35">
        <v>1</v>
      </c>
      <c r="B27" s="34" t="s">
        <v>98</v>
      </c>
    </row>
    <row r="28" spans="1:2" x14ac:dyDescent="0.15">
      <c r="A28" s="35">
        <v>2</v>
      </c>
      <c r="B28" s="34" t="s">
        <v>100</v>
      </c>
    </row>
    <row r="29" spans="1:2" ht="36" customHeight="1" x14ac:dyDescent="0.15">
      <c r="A29" s="35"/>
      <c r="B29" s="34" t="s">
        <v>101</v>
      </c>
    </row>
    <row r="30" spans="1:2" x14ac:dyDescent="0.15">
      <c r="A30" s="35">
        <v>3</v>
      </c>
      <c r="B30" s="34" t="s">
        <v>103</v>
      </c>
    </row>
    <row r="31" spans="1:2" ht="34.5" x14ac:dyDescent="0.15">
      <c r="A31" s="35">
        <v>4</v>
      </c>
      <c r="B31" s="34" t="s">
        <v>105</v>
      </c>
    </row>
    <row r="32" spans="1:2" x14ac:dyDescent="0.15">
      <c r="A32" s="35"/>
      <c r="B32" s="34" t="s">
        <v>92</v>
      </c>
    </row>
    <row r="33" spans="1:2" ht="34.5" x14ac:dyDescent="0.15">
      <c r="A33" s="35">
        <v>5</v>
      </c>
      <c r="B33" s="34" t="s">
        <v>106</v>
      </c>
    </row>
    <row r="34" spans="1:2" x14ac:dyDescent="0.15">
      <c r="A34" s="35">
        <v>6</v>
      </c>
      <c r="B34" s="34" t="s">
        <v>108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79"/>
  <sheetViews>
    <sheetView zoomScaleNormal="100" workbookViewId="0">
      <selection activeCell="AJ51" sqref="AJ51"/>
    </sheetView>
  </sheetViews>
  <sheetFormatPr defaultRowHeight="10.5" x14ac:dyDescent="0.15"/>
  <cols>
    <col min="1" max="1" width="3" style="2" bestFit="1" customWidth="1"/>
    <col min="2" max="2" width="2.875" style="2" bestFit="1" customWidth="1"/>
    <col min="3" max="6" width="4.375" style="2" customWidth="1"/>
    <col min="7" max="7" width="7" style="2" customWidth="1"/>
    <col min="8" max="8" width="2.5" style="2" customWidth="1"/>
    <col min="9" max="9" width="3" style="2" bestFit="1" customWidth="1"/>
    <col min="10" max="10" width="2.875" style="2" bestFit="1" customWidth="1"/>
    <col min="11" max="14" width="4.375" style="2" customWidth="1"/>
    <col min="15" max="15" width="7" style="2" customWidth="1"/>
    <col min="16" max="16" width="2.5" style="2" customWidth="1"/>
    <col min="17" max="17" width="3" style="2" bestFit="1" customWidth="1"/>
    <col min="18" max="18" width="2.875" style="2" bestFit="1" customWidth="1"/>
    <col min="19" max="22" width="4.375" style="2" customWidth="1"/>
    <col min="23" max="23" width="7" style="2" customWidth="1"/>
    <col min="24" max="24" width="2.5" style="2" customWidth="1"/>
    <col min="25" max="25" width="3" style="2" bestFit="1" customWidth="1"/>
    <col min="26" max="26" width="2.875" style="2" bestFit="1" customWidth="1"/>
    <col min="27" max="30" width="4.375" style="2" customWidth="1"/>
    <col min="31" max="31" width="7" style="2" customWidth="1"/>
    <col min="32" max="32" width="2.5" style="2" customWidth="1"/>
    <col min="33" max="33" width="3" style="2" bestFit="1" customWidth="1"/>
    <col min="34" max="34" width="2.875" style="2" bestFit="1" customWidth="1"/>
    <col min="35" max="38" width="4.375" style="2" customWidth="1"/>
    <col min="39" max="39" width="7" style="2" customWidth="1"/>
    <col min="40" max="40" width="2.5" style="2" customWidth="1"/>
    <col min="41" max="41" width="3" style="2" bestFit="1" customWidth="1"/>
    <col min="42" max="42" width="2.875" style="2" bestFit="1" customWidth="1"/>
    <col min="43" max="46" width="4.375" style="2" customWidth="1"/>
    <col min="47" max="47" width="7" style="2" customWidth="1"/>
    <col min="48" max="48" width="2.25" style="1" customWidth="1"/>
    <col min="49" max="16384" width="9" style="1"/>
  </cols>
  <sheetData>
    <row r="1" spans="1:48" ht="10.5" customHeight="1" x14ac:dyDescent="0.15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 t="s">
        <v>84</v>
      </c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3" t="s">
        <v>86</v>
      </c>
      <c r="AQ1" s="73"/>
      <c r="AR1" s="73"/>
      <c r="AS1" s="73"/>
      <c r="AT1" s="73"/>
      <c r="AU1" s="73"/>
      <c r="AV1" s="7"/>
    </row>
    <row r="2" spans="1:48" ht="10.5" customHeight="1" thickBot="1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9"/>
      <c r="AQ2" s="79"/>
      <c r="AR2" s="79"/>
      <c r="AS2" s="79"/>
      <c r="AT2" s="79"/>
      <c r="AU2" s="79"/>
      <c r="AV2" s="7"/>
    </row>
    <row r="3" spans="1:48" ht="10.5" customHeight="1" x14ac:dyDescent="0.15">
      <c r="A3" s="70" t="s">
        <v>14</v>
      </c>
      <c r="B3" s="71"/>
      <c r="C3" s="70" t="s">
        <v>3</v>
      </c>
      <c r="D3" s="71"/>
      <c r="E3" s="76" t="s">
        <v>4</v>
      </c>
      <c r="F3" s="78"/>
      <c r="G3" s="80" t="s">
        <v>5</v>
      </c>
      <c r="I3" s="70" t="s">
        <v>15</v>
      </c>
      <c r="J3" s="71"/>
      <c r="K3" s="70" t="s">
        <v>3</v>
      </c>
      <c r="L3" s="71"/>
      <c r="M3" s="76" t="s">
        <v>4</v>
      </c>
      <c r="N3" s="78"/>
      <c r="O3" s="80" t="s">
        <v>5</v>
      </c>
      <c r="Q3" s="70" t="s">
        <v>17</v>
      </c>
      <c r="R3" s="71"/>
      <c r="S3" s="70" t="s">
        <v>3</v>
      </c>
      <c r="T3" s="71"/>
      <c r="U3" s="76" t="s">
        <v>4</v>
      </c>
      <c r="V3" s="78"/>
      <c r="W3" s="80" t="s">
        <v>5</v>
      </c>
      <c r="Y3" s="70" t="s">
        <v>19</v>
      </c>
      <c r="Z3" s="71"/>
      <c r="AA3" s="70" t="s">
        <v>3</v>
      </c>
      <c r="AB3" s="71"/>
      <c r="AC3" s="76" t="s">
        <v>4</v>
      </c>
      <c r="AD3" s="78"/>
      <c r="AE3" s="80" t="s">
        <v>5</v>
      </c>
      <c r="AG3" s="70" t="s">
        <v>21</v>
      </c>
      <c r="AH3" s="71"/>
      <c r="AI3" s="70" t="s">
        <v>3</v>
      </c>
      <c r="AJ3" s="71"/>
      <c r="AK3" s="76" t="s">
        <v>4</v>
      </c>
      <c r="AL3" s="78"/>
      <c r="AM3" s="80" t="s">
        <v>5</v>
      </c>
      <c r="AO3" s="70" t="s">
        <v>22</v>
      </c>
      <c r="AP3" s="71"/>
      <c r="AQ3" s="70" t="s">
        <v>3</v>
      </c>
      <c r="AR3" s="71"/>
      <c r="AS3" s="76" t="s">
        <v>4</v>
      </c>
      <c r="AT3" s="78"/>
      <c r="AU3" s="80" t="s">
        <v>5</v>
      </c>
    </row>
    <row r="4" spans="1:48" ht="10.5" customHeight="1" thickBot="1" x14ac:dyDescent="0.2">
      <c r="A4" s="20" t="s">
        <v>1</v>
      </c>
      <c r="B4" s="21" t="s">
        <v>2</v>
      </c>
      <c r="C4" s="20" t="s">
        <v>30</v>
      </c>
      <c r="D4" s="21" t="s">
        <v>31</v>
      </c>
      <c r="E4" s="20" t="s">
        <v>30</v>
      </c>
      <c r="F4" s="21" t="s">
        <v>31</v>
      </c>
      <c r="G4" s="81"/>
      <c r="I4" s="14" t="s">
        <v>1</v>
      </c>
      <c r="J4" s="15" t="s">
        <v>2</v>
      </c>
      <c r="K4" s="20" t="s">
        <v>30</v>
      </c>
      <c r="L4" s="21" t="s">
        <v>31</v>
      </c>
      <c r="M4" s="20" t="s">
        <v>30</v>
      </c>
      <c r="N4" s="21" t="s">
        <v>31</v>
      </c>
      <c r="O4" s="81"/>
      <c r="Q4" s="14" t="s">
        <v>1</v>
      </c>
      <c r="R4" s="15" t="s">
        <v>2</v>
      </c>
      <c r="S4" s="20" t="s">
        <v>30</v>
      </c>
      <c r="T4" s="21" t="s">
        <v>31</v>
      </c>
      <c r="U4" s="20" t="s">
        <v>30</v>
      </c>
      <c r="V4" s="21" t="s">
        <v>31</v>
      </c>
      <c r="W4" s="81"/>
      <c r="Y4" s="14" t="s">
        <v>1</v>
      </c>
      <c r="Z4" s="15" t="s">
        <v>2</v>
      </c>
      <c r="AA4" s="20" t="s">
        <v>30</v>
      </c>
      <c r="AB4" s="21" t="s">
        <v>31</v>
      </c>
      <c r="AC4" s="20" t="s">
        <v>30</v>
      </c>
      <c r="AD4" s="21" t="s">
        <v>31</v>
      </c>
      <c r="AE4" s="81"/>
      <c r="AG4" s="14" t="s">
        <v>1</v>
      </c>
      <c r="AH4" s="15" t="s">
        <v>2</v>
      </c>
      <c r="AI4" s="20" t="s">
        <v>30</v>
      </c>
      <c r="AJ4" s="21" t="s">
        <v>31</v>
      </c>
      <c r="AK4" s="20" t="s">
        <v>30</v>
      </c>
      <c r="AL4" s="21" t="s">
        <v>31</v>
      </c>
      <c r="AM4" s="81"/>
      <c r="AO4" s="14" t="s">
        <v>1</v>
      </c>
      <c r="AP4" s="15" t="s">
        <v>2</v>
      </c>
      <c r="AQ4" s="20" t="s">
        <v>30</v>
      </c>
      <c r="AR4" s="21" t="s">
        <v>31</v>
      </c>
      <c r="AS4" s="20" t="s">
        <v>30</v>
      </c>
      <c r="AT4" s="21" t="s">
        <v>31</v>
      </c>
      <c r="AU4" s="81"/>
    </row>
    <row r="5" spans="1:48" x14ac:dyDescent="0.15">
      <c r="A5" s="26">
        <v>1</v>
      </c>
      <c r="B5" s="27" t="s">
        <v>32</v>
      </c>
      <c r="C5" s="17"/>
      <c r="D5" s="18"/>
      <c r="E5" s="17"/>
      <c r="F5" s="18"/>
      <c r="G5" s="29"/>
      <c r="I5" s="26">
        <v>1</v>
      </c>
      <c r="J5" s="27" t="s">
        <v>16</v>
      </c>
      <c r="K5" s="17"/>
      <c r="L5" s="18"/>
      <c r="M5" s="17"/>
      <c r="N5" s="18"/>
      <c r="O5" s="29"/>
      <c r="Q5" s="26">
        <v>1</v>
      </c>
      <c r="R5" s="27" t="s">
        <v>18</v>
      </c>
      <c r="S5" s="17"/>
      <c r="T5" s="18"/>
      <c r="U5" s="17"/>
      <c r="V5" s="18"/>
      <c r="W5" s="29"/>
      <c r="Y5" s="26">
        <v>1</v>
      </c>
      <c r="Z5" s="27" t="s">
        <v>32</v>
      </c>
      <c r="AA5" s="17"/>
      <c r="AB5" s="18"/>
      <c r="AC5" s="17"/>
      <c r="AD5" s="18"/>
      <c r="AE5" s="29"/>
      <c r="AG5" s="26">
        <v>1</v>
      </c>
      <c r="AH5" s="27" t="s">
        <v>23</v>
      </c>
      <c r="AI5" s="17"/>
      <c r="AJ5" s="18"/>
      <c r="AK5" s="17"/>
      <c r="AL5" s="18"/>
      <c r="AM5" s="29"/>
      <c r="AO5" s="26">
        <v>1</v>
      </c>
      <c r="AP5" s="27" t="s">
        <v>1</v>
      </c>
      <c r="AQ5" s="17"/>
      <c r="AR5" s="18"/>
      <c r="AS5" s="17"/>
      <c r="AT5" s="18"/>
      <c r="AU5" s="29"/>
    </row>
    <row r="6" spans="1:48" x14ac:dyDescent="0.15">
      <c r="A6" s="12">
        <v>2</v>
      </c>
      <c r="B6" s="13" t="s">
        <v>8</v>
      </c>
      <c r="C6" s="12"/>
      <c r="D6" s="13"/>
      <c r="E6" s="12"/>
      <c r="F6" s="13"/>
      <c r="G6" s="30"/>
      <c r="I6" s="12">
        <v>2</v>
      </c>
      <c r="J6" s="18" t="s">
        <v>10</v>
      </c>
      <c r="K6" s="12"/>
      <c r="L6" s="13"/>
      <c r="M6" s="12"/>
      <c r="N6" s="13"/>
      <c r="O6" s="30"/>
      <c r="Q6" s="12">
        <v>2</v>
      </c>
      <c r="R6" s="18" t="s">
        <v>0</v>
      </c>
      <c r="S6" s="12"/>
      <c r="T6" s="13"/>
      <c r="U6" s="12"/>
      <c r="V6" s="13"/>
      <c r="W6" s="30"/>
      <c r="Y6" s="12">
        <v>2</v>
      </c>
      <c r="Z6" s="18" t="s">
        <v>7</v>
      </c>
      <c r="AA6" s="12"/>
      <c r="AB6" s="13"/>
      <c r="AC6" s="12"/>
      <c r="AD6" s="13"/>
      <c r="AE6" s="30"/>
      <c r="AG6" s="12">
        <v>2</v>
      </c>
      <c r="AH6" s="18" t="s">
        <v>11</v>
      </c>
      <c r="AI6" s="12"/>
      <c r="AJ6" s="13"/>
      <c r="AK6" s="12"/>
      <c r="AL6" s="13"/>
      <c r="AM6" s="30"/>
      <c r="AO6" s="12">
        <v>2</v>
      </c>
      <c r="AP6" s="18" t="s">
        <v>13</v>
      </c>
      <c r="AQ6" s="12"/>
      <c r="AR6" s="13"/>
      <c r="AS6" s="12"/>
      <c r="AT6" s="13"/>
      <c r="AU6" s="30"/>
    </row>
    <row r="7" spans="1:48" x14ac:dyDescent="0.15">
      <c r="A7" s="12">
        <v>3</v>
      </c>
      <c r="B7" s="13" t="s">
        <v>9</v>
      </c>
      <c r="C7" s="12"/>
      <c r="D7" s="13"/>
      <c r="E7" s="12"/>
      <c r="F7" s="13"/>
      <c r="G7" s="30"/>
      <c r="I7" s="12">
        <v>3</v>
      </c>
      <c r="J7" s="18" t="s">
        <v>33</v>
      </c>
      <c r="K7" s="12"/>
      <c r="L7" s="13"/>
      <c r="M7" s="12"/>
      <c r="N7" s="13"/>
      <c r="O7" s="30"/>
      <c r="Q7" s="12">
        <v>3</v>
      </c>
      <c r="R7" s="18" t="s">
        <v>13</v>
      </c>
      <c r="S7" s="12"/>
      <c r="T7" s="13"/>
      <c r="U7" s="12"/>
      <c r="V7" s="13"/>
      <c r="W7" s="30"/>
      <c r="Y7" s="12">
        <v>3</v>
      </c>
      <c r="Z7" s="18" t="s">
        <v>9</v>
      </c>
      <c r="AA7" s="12"/>
      <c r="AB7" s="13"/>
      <c r="AC7" s="12"/>
      <c r="AD7" s="13"/>
      <c r="AE7" s="30"/>
      <c r="AG7" s="12">
        <v>3</v>
      </c>
      <c r="AH7" s="18" t="s">
        <v>12</v>
      </c>
      <c r="AI7" s="12"/>
      <c r="AJ7" s="13"/>
      <c r="AK7" s="12"/>
      <c r="AL7" s="13"/>
      <c r="AM7" s="30"/>
      <c r="AO7" s="12">
        <v>3</v>
      </c>
      <c r="AP7" s="18" t="s">
        <v>7</v>
      </c>
      <c r="AQ7" s="12"/>
      <c r="AR7" s="13"/>
      <c r="AS7" s="12"/>
      <c r="AT7" s="13"/>
      <c r="AU7" s="30"/>
    </row>
    <row r="8" spans="1:48" x14ac:dyDescent="0.15">
      <c r="A8" s="12">
        <v>4</v>
      </c>
      <c r="B8" s="13" t="s">
        <v>10</v>
      </c>
      <c r="C8" s="12"/>
      <c r="D8" s="13"/>
      <c r="E8" s="12"/>
      <c r="F8" s="13"/>
      <c r="G8" s="30"/>
      <c r="I8" s="12">
        <v>4</v>
      </c>
      <c r="J8" s="18" t="s">
        <v>12</v>
      </c>
      <c r="K8" s="12"/>
      <c r="L8" s="13"/>
      <c r="M8" s="12"/>
      <c r="N8" s="13"/>
      <c r="O8" s="30"/>
      <c r="Q8" s="12">
        <v>4</v>
      </c>
      <c r="R8" s="18" t="s">
        <v>7</v>
      </c>
      <c r="S8" s="12"/>
      <c r="T8" s="13"/>
      <c r="U8" s="12"/>
      <c r="V8" s="13"/>
      <c r="W8" s="30"/>
      <c r="Y8" s="12">
        <v>4</v>
      </c>
      <c r="Z8" s="18" t="s">
        <v>10</v>
      </c>
      <c r="AA8" s="12"/>
      <c r="AB8" s="13"/>
      <c r="AC8" s="12"/>
      <c r="AD8" s="13"/>
      <c r="AE8" s="30"/>
      <c r="AG8" s="12">
        <v>4</v>
      </c>
      <c r="AH8" s="18" t="s">
        <v>0</v>
      </c>
      <c r="AI8" s="12"/>
      <c r="AJ8" s="13"/>
      <c r="AK8" s="12"/>
      <c r="AL8" s="13"/>
      <c r="AM8" s="30"/>
      <c r="AO8" s="12">
        <v>4</v>
      </c>
      <c r="AP8" s="18" t="s">
        <v>9</v>
      </c>
      <c r="AQ8" s="12"/>
      <c r="AR8" s="13"/>
      <c r="AS8" s="12"/>
      <c r="AT8" s="13"/>
      <c r="AU8" s="30"/>
    </row>
    <row r="9" spans="1:48" x14ac:dyDescent="0.15">
      <c r="A9" s="12">
        <v>5</v>
      </c>
      <c r="B9" s="13" t="s">
        <v>11</v>
      </c>
      <c r="C9" s="12"/>
      <c r="D9" s="13"/>
      <c r="E9" s="12"/>
      <c r="F9" s="13"/>
      <c r="G9" s="30"/>
      <c r="I9" s="12">
        <v>5</v>
      </c>
      <c r="J9" s="18" t="s">
        <v>0</v>
      </c>
      <c r="K9" s="12"/>
      <c r="L9" s="13"/>
      <c r="M9" s="12"/>
      <c r="N9" s="13"/>
      <c r="O9" s="30"/>
      <c r="Q9" s="12">
        <v>5</v>
      </c>
      <c r="R9" s="18" t="s">
        <v>9</v>
      </c>
      <c r="S9" s="12"/>
      <c r="T9" s="13"/>
      <c r="U9" s="12"/>
      <c r="V9" s="13"/>
      <c r="W9" s="30"/>
      <c r="Y9" s="12">
        <v>5</v>
      </c>
      <c r="Z9" s="18" t="s">
        <v>11</v>
      </c>
      <c r="AA9" s="12"/>
      <c r="AB9" s="13"/>
      <c r="AC9" s="12"/>
      <c r="AD9" s="13"/>
      <c r="AE9" s="30"/>
      <c r="AG9" s="12">
        <v>5</v>
      </c>
      <c r="AH9" s="18" t="s">
        <v>13</v>
      </c>
      <c r="AI9" s="12"/>
      <c r="AJ9" s="13"/>
      <c r="AK9" s="12"/>
      <c r="AL9" s="13"/>
      <c r="AM9" s="30"/>
      <c r="AO9" s="12">
        <v>5</v>
      </c>
      <c r="AP9" s="18" t="s">
        <v>10</v>
      </c>
      <c r="AQ9" s="12"/>
      <c r="AR9" s="13"/>
      <c r="AS9" s="12"/>
      <c r="AT9" s="13"/>
      <c r="AU9" s="30"/>
    </row>
    <row r="10" spans="1:48" x14ac:dyDescent="0.15">
      <c r="A10" s="12">
        <v>6</v>
      </c>
      <c r="B10" s="13" t="s">
        <v>12</v>
      </c>
      <c r="C10" s="12"/>
      <c r="D10" s="13"/>
      <c r="E10" s="12"/>
      <c r="F10" s="13"/>
      <c r="G10" s="30"/>
      <c r="I10" s="12">
        <v>6</v>
      </c>
      <c r="J10" s="18" t="s">
        <v>33</v>
      </c>
      <c r="K10" s="12"/>
      <c r="L10" s="13"/>
      <c r="M10" s="12"/>
      <c r="N10" s="13"/>
      <c r="O10" s="30"/>
      <c r="Q10" s="12">
        <v>6</v>
      </c>
      <c r="R10" s="18" t="s">
        <v>10</v>
      </c>
      <c r="S10" s="12"/>
      <c r="T10" s="13"/>
      <c r="U10" s="12"/>
      <c r="V10" s="13"/>
      <c r="W10" s="30"/>
      <c r="Y10" s="12">
        <v>6</v>
      </c>
      <c r="Z10" s="18" t="s">
        <v>12</v>
      </c>
      <c r="AA10" s="12"/>
      <c r="AB10" s="13"/>
      <c r="AC10" s="12"/>
      <c r="AD10" s="13"/>
      <c r="AE10" s="30"/>
      <c r="AG10" s="12">
        <v>6</v>
      </c>
      <c r="AH10" s="18" t="s">
        <v>7</v>
      </c>
      <c r="AI10" s="12"/>
      <c r="AJ10" s="13"/>
      <c r="AK10" s="12"/>
      <c r="AL10" s="13"/>
      <c r="AM10" s="30"/>
      <c r="AO10" s="12">
        <v>6</v>
      </c>
      <c r="AP10" s="18" t="s">
        <v>11</v>
      </c>
      <c r="AQ10" s="12"/>
      <c r="AR10" s="13"/>
      <c r="AS10" s="12"/>
      <c r="AT10" s="13"/>
      <c r="AU10" s="30"/>
    </row>
    <row r="11" spans="1:48" x14ac:dyDescent="0.15">
      <c r="A11" s="12">
        <v>7</v>
      </c>
      <c r="B11" s="13" t="s">
        <v>0</v>
      </c>
      <c r="C11" s="12"/>
      <c r="D11" s="13"/>
      <c r="E11" s="12"/>
      <c r="F11" s="13"/>
      <c r="G11" s="30"/>
      <c r="I11" s="12">
        <v>7</v>
      </c>
      <c r="J11" s="18" t="s">
        <v>7</v>
      </c>
      <c r="K11" s="12"/>
      <c r="L11" s="13"/>
      <c r="M11" s="12"/>
      <c r="N11" s="13"/>
      <c r="O11" s="30"/>
      <c r="Q11" s="12">
        <v>7</v>
      </c>
      <c r="R11" s="18" t="s">
        <v>11</v>
      </c>
      <c r="S11" s="12"/>
      <c r="T11" s="13"/>
      <c r="U11" s="12"/>
      <c r="V11" s="13"/>
      <c r="W11" s="30"/>
      <c r="Y11" s="12">
        <v>7</v>
      </c>
      <c r="Z11" s="18" t="s">
        <v>0</v>
      </c>
      <c r="AA11" s="12"/>
      <c r="AB11" s="13"/>
      <c r="AC11" s="12"/>
      <c r="AD11" s="13"/>
      <c r="AE11" s="30"/>
      <c r="AG11" s="12">
        <v>7</v>
      </c>
      <c r="AH11" s="18" t="s">
        <v>9</v>
      </c>
      <c r="AI11" s="12"/>
      <c r="AJ11" s="13"/>
      <c r="AK11" s="12"/>
      <c r="AL11" s="13"/>
      <c r="AM11" s="30"/>
      <c r="AO11" s="12">
        <v>7</v>
      </c>
      <c r="AP11" s="18" t="s">
        <v>12</v>
      </c>
      <c r="AQ11" s="12"/>
      <c r="AR11" s="13"/>
      <c r="AS11" s="12"/>
      <c r="AT11" s="13"/>
      <c r="AU11" s="30"/>
    </row>
    <row r="12" spans="1:48" x14ac:dyDescent="0.15">
      <c r="A12" s="12">
        <v>8</v>
      </c>
      <c r="B12" s="13" t="s">
        <v>13</v>
      </c>
      <c r="C12" s="12"/>
      <c r="D12" s="13"/>
      <c r="E12" s="12"/>
      <c r="F12" s="13"/>
      <c r="G12" s="30"/>
      <c r="I12" s="12">
        <v>8</v>
      </c>
      <c r="J12" s="18" t="s">
        <v>9</v>
      </c>
      <c r="K12" s="12"/>
      <c r="L12" s="13"/>
      <c r="M12" s="12"/>
      <c r="N12" s="13"/>
      <c r="O12" s="30"/>
      <c r="Q12" s="12">
        <v>8</v>
      </c>
      <c r="R12" s="18" t="s">
        <v>12</v>
      </c>
      <c r="S12" s="12"/>
      <c r="T12" s="13"/>
      <c r="U12" s="12"/>
      <c r="V12" s="13"/>
      <c r="W12" s="30"/>
      <c r="Y12" s="12">
        <v>8</v>
      </c>
      <c r="Z12" s="18" t="s">
        <v>13</v>
      </c>
      <c r="AA12" s="12"/>
      <c r="AB12" s="13"/>
      <c r="AC12" s="12"/>
      <c r="AD12" s="13"/>
      <c r="AE12" s="30"/>
      <c r="AG12" s="12">
        <v>8</v>
      </c>
      <c r="AH12" s="18" t="s">
        <v>10</v>
      </c>
      <c r="AI12" s="12"/>
      <c r="AJ12" s="13"/>
      <c r="AK12" s="12"/>
      <c r="AL12" s="13"/>
      <c r="AM12" s="30"/>
      <c r="AO12" s="12">
        <v>8</v>
      </c>
      <c r="AP12" s="18" t="s">
        <v>0</v>
      </c>
      <c r="AQ12" s="12"/>
      <c r="AR12" s="13"/>
      <c r="AS12" s="12"/>
      <c r="AT12" s="13"/>
      <c r="AU12" s="30"/>
    </row>
    <row r="13" spans="1:48" x14ac:dyDescent="0.15">
      <c r="A13" s="12">
        <v>9</v>
      </c>
      <c r="B13" s="13" t="s">
        <v>7</v>
      </c>
      <c r="C13" s="12"/>
      <c r="D13" s="13"/>
      <c r="E13" s="12"/>
      <c r="F13" s="13"/>
      <c r="G13" s="30"/>
      <c r="I13" s="12">
        <v>9</v>
      </c>
      <c r="J13" s="18" t="s">
        <v>10</v>
      </c>
      <c r="K13" s="12"/>
      <c r="L13" s="13"/>
      <c r="M13" s="12"/>
      <c r="N13" s="13"/>
      <c r="O13" s="30"/>
      <c r="Q13" s="12">
        <v>9</v>
      </c>
      <c r="R13" s="18" t="s">
        <v>0</v>
      </c>
      <c r="S13" s="12"/>
      <c r="T13" s="13"/>
      <c r="U13" s="12"/>
      <c r="V13" s="13"/>
      <c r="W13" s="30"/>
      <c r="Y13" s="12">
        <v>9</v>
      </c>
      <c r="Z13" s="18" t="s">
        <v>7</v>
      </c>
      <c r="AA13" s="12"/>
      <c r="AB13" s="13"/>
      <c r="AC13" s="12"/>
      <c r="AD13" s="13"/>
      <c r="AE13" s="30"/>
      <c r="AG13" s="12">
        <v>9</v>
      </c>
      <c r="AH13" s="18" t="s">
        <v>11</v>
      </c>
      <c r="AI13" s="12"/>
      <c r="AJ13" s="13"/>
      <c r="AK13" s="12"/>
      <c r="AL13" s="13"/>
      <c r="AM13" s="30"/>
      <c r="AO13" s="12">
        <v>9</v>
      </c>
      <c r="AP13" s="18" t="s">
        <v>13</v>
      </c>
      <c r="AQ13" s="12"/>
      <c r="AR13" s="13"/>
      <c r="AS13" s="12"/>
      <c r="AT13" s="13"/>
      <c r="AU13" s="30"/>
    </row>
    <row r="14" spans="1:48" x14ac:dyDescent="0.15">
      <c r="A14" s="12">
        <v>10</v>
      </c>
      <c r="B14" s="13" t="s">
        <v>9</v>
      </c>
      <c r="C14" s="12"/>
      <c r="D14" s="13"/>
      <c r="E14" s="12"/>
      <c r="F14" s="13"/>
      <c r="G14" s="30"/>
      <c r="I14" s="12">
        <v>10</v>
      </c>
      <c r="J14" s="18" t="s">
        <v>11</v>
      </c>
      <c r="K14" s="12"/>
      <c r="L14" s="13"/>
      <c r="M14" s="12"/>
      <c r="N14" s="13"/>
      <c r="O14" s="30"/>
      <c r="Q14" s="12">
        <v>10</v>
      </c>
      <c r="R14" s="18" t="s">
        <v>13</v>
      </c>
      <c r="S14" s="12"/>
      <c r="T14" s="13"/>
      <c r="U14" s="12"/>
      <c r="V14" s="13"/>
      <c r="W14" s="30"/>
      <c r="Y14" s="12">
        <v>10</v>
      </c>
      <c r="Z14" s="18" t="s">
        <v>9</v>
      </c>
      <c r="AA14" s="12"/>
      <c r="AB14" s="13"/>
      <c r="AC14" s="12"/>
      <c r="AD14" s="13"/>
      <c r="AE14" s="30"/>
      <c r="AG14" s="12">
        <v>10</v>
      </c>
      <c r="AH14" s="18" t="s">
        <v>12</v>
      </c>
      <c r="AI14" s="12"/>
      <c r="AJ14" s="13"/>
      <c r="AK14" s="12"/>
      <c r="AL14" s="13"/>
      <c r="AM14" s="30"/>
      <c r="AO14" s="12">
        <v>10</v>
      </c>
      <c r="AP14" s="18" t="s">
        <v>7</v>
      </c>
      <c r="AQ14" s="12"/>
      <c r="AR14" s="13"/>
      <c r="AS14" s="12"/>
      <c r="AT14" s="13"/>
      <c r="AU14" s="30"/>
    </row>
    <row r="15" spans="1:48" x14ac:dyDescent="0.15">
      <c r="A15" s="12">
        <v>11</v>
      </c>
      <c r="B15" s="13" t="s">
        <v>10</v>
      </c>
      <c r="C15" s="12"/>
      <c r="D15" s="13"/>
      <c r="E15" s="12"/>
      <c r="F15" s="13"/>
      <c r="G15" s="30"/>
      <c r="I15" s="12">
        <v>11</v>
      </c>
      <c r="J15" s="18" t="s">
        <v>12</v>
      </c>
      <c r="K15" s="12"/>
      <c r="L15" s="13"/>
      <c r="M15" s="12"/>
      <c r="N15" s="13"/>
      <c r="O15" s="30"/>
      <c r="Q15" s="12">
        <v>11</v>
      </c>
      <c r="R15" s="18" t="s">
        <v>7</v>
      </c>
      <c r="S15" s="12"/>
      <c r="T15" s="13"/>
      <c r="U15" s="12"/>
      <c r="V15" s="13"/>
      <c r="W15" s="30"/>
      <c r="Y15" s="12">
        <v>11</v>
      </c>
      <c r="Z15" s="18" t="s">
        <v>10</v>
      </c>
      <c r="AA15" s="12"/>
      <c r="AB15" s="13"/>
      <c r="AC15" s="12"/>
      <c r="AD15" s="13"/>
      <c r="AE15" s="30"/>
      <c r="AG15" s="12">
        <v>11</v>
      </c>
      <c r="AH15" s="18" t="s">
        <v>0</v>
      </c>
      <c r="AI15" s="12"/>
      <c r="AJ15" s="13"/>
      <c r="AK15" s="12"/>
      <c r="AL15" s="13"/>
      <c r="AM15" s="30"/>
      <c r="AO15" s="12">
        <v>11</v>
      </c>
      <c r="AP15" s="18" t="s">
        <v>9</v>
      </c>
      <c r="AQ15" s="12"/>
      <c r="AR15" s="13"/>
      <c r="AS15" s="12"/>
      <c r="AT15" s="13"/>
      <c r="AU15" s="30"/>
    </row>
    <row r="16" spans="1:48" x14ac:dyDescent="0.15">
      <c r="A16" s="12">
        <v>12</v>
      </c>
      <c r="B16" s="13" t="s">
        <v>11</v>
      </c>
      <c r="C16" s="12"/>
      <c r="D16" s="13"/>
      <c r="E16" s="12"/>
      <c r="F16" s="13"/>
      <c r="G16" s="30"/>
      <c r="I16" s="12">
        <v>12</v>
      </c>
      <c r="J16" s="18" t="s">
        <v>0</v>
      </c>
      <c r="K16" s="12"/>
      <c r="L16" s="13"/>
      <c r="M16" s="12"/>
      <c r="N16" s="13"/>
      <c r="O16" s="30"/>
      <c r="Q16" s="12">
        <v>12</v>
      </c>
      <c r="R16" s="18" t="s">
        <v>9</v>
      </c>
      <c r="S16" s="12"/>
      <c r="T16" s="13"/>
      <c r="U16" s="12"/>
      <c r="V16" s="13"/>
      <c r="W16" s="30"/>
      <c r="Y16" s="12">
        <v>12</v>
      </c>
      <c r="Z16" s="18" t="s">
        <v>11</v>
      </c>
      <c r="AA16" s="12"/>
      <c r="AB16" s="13"/>
      <c r="AC16" s="12"/>
      <c r="AD16" s="13"/>
      <c r="AE16" s="30"/>
      <c r="AG16" s="12">
        <v>12</v>
      </c>
      <c r="AH16" s="18" t="s">
        <v>33</v>
      </c>
      <c r="AI16" s="12"/>
      <c r="AJ16" s="13"/>
      <c r="AK16" s="12"/>
      <c r="AL16" s="13"/>
      <c r="AM16" s="30"/>
      <c r="AO16" s="12">
        <v>12</v>
      </c>
      <c r="AP16" s="18" t="s">
        <v>10</v>
      </c>
      <c r="AQ16" s="12"/>
      <c r="AR16" s="13"/>
      <c r="AS16" s="12"/>
      <c r="AT16" s="13"/>
      <c r="AU16" s="30"/>
    </row>
    <row r="17" spans="1:47" x14ac:dyDescent="0.15">
      <c r="A17" s="12">
        <v>13</v>
      </c>
      <c r="B17" s="13" t="s">
        <v>12</v>
      </c>
      <c r="C17" s="12"/>
      <c r="D17" s="13"/>
      <c r="E17" s="12"/>
      <c r="F17" s="13"/>
      <c r="G17" s="30"/>
      <c r="I17" s="12">
        <v>13</v>
      </c>
      <c r="J17" s="18" t="s">
        <v>13</v>
      </c>
      <c r="K17" s="12"/>
      <c r="L17" s="13"/>
      <c r="M17" s="12"/>
      <c r="N17" s="13"/>
      <c r="O17" s="30"/>
      <c r="Q17" s="12">
        <v>13</v>
      </c>
      <c r="R17" s="18" t="s">
        <v>10</v>
      </c>
      <c r="S17" s="12"/>
      <c r="T17" s="13"/>
      <c r="U17" s="12"/>
      <c r="V17" s="13"/>
      <c r="W17" s="30"/>
      <c r="Y17" s="12">
        <v>13</v>
      </c>
      <c r="Z17" s="18" t="s">
        <v>12</v>
      </c>
      <c r="AA17" s="12"/>
      <c r="AB17" s="13"/>
      <c r="AC17" s="12"/>
      <c r="AD17" s="13"/>
      <c r="AE17" s="30"/>
      <c r="AG17" s="12">
        <v>13</v>
      </c>
      <c r="AH17" s="18" t="s">
        <v>7</v>
      </c>
      <c r="AI17" s="12"/>
      <c r="AJ17" s="13"/>
      <c r="AK17" s="12"/>
      <c r="AL17" s="13"/>
      <c r="AM17" s="30"/>
      <c r="AO17" s="12">
        <v>13</v>
      </c>
      <c r="AP17" s="18" t="s">
        <v>11</v>
      </c>
      <c r="AQ17" s="12"/>
      <c r="AR17" s="13"/>
      <c r="AS17" s="12"/>
      <c r="AT17" s="13"/>
      <c r="AU17" s="30"/>
    </row>
    <row r="18" spans="1:47" x14ac:dyDescent="0.15">
      <c r="A18" s="12">
        <v>14</v>
      </c>
      <c r="B18" s="13" t="s">
        <v>0</v>
      </c>
      <c r="C18" s="12"/>
      <c r="D18" s="13"/>
      <c r="E18" s="12"/>
      <c r="F18" s="13"/>
      <c r="G18" s="30"/>
      <c r="I18" s="12">
        <v>14</v>
      </c>
      <c r="J18" s="18" t="s">
        <v>7</v>
      </c>
      <c r="K18" s="12"/>
      <c r="L18" s="13"/>
      <c r="M18" s="12"/>
      <c r="N18" s="13"/>
      <c r="O18" s="30"/>
      <c r="Q18" s="12">
        <v>14</v>
      </c>
      <c r="R18" s="18" t="s">
        <v>11</v>
      </c>
      <c r="S18" s="12"/>
      <c r="T18" s="13"/>
      <c r="U18" s="12"/>
      <c r="V18" s="13"/>
      <c r="W18" s="30"/>
      <c r="Y18" s="12">
        <v>14</v>
      </c>
      <c r="Z18" s="18" t="s">
        <v>0</v>
      </c>
      <c r="AA18" s="12"/>
      <c r="AB18" s="13"/>
      <c r="AC18" s="12"/>
      <c r="AD18" s="13"/>
      <c r="AE18" s="30"/>
      <c r="AG18" s="12">
        <v>14</v>
      </c>
      <c r="AH18" s="18" t="s">
        <v>9</v>
      </c>
      <c r="AI18" s="12"/>
      <c r="AJ18" s="13"/>
      <c r="AK18" s="12"/>
      <c r="AL18" s="13"/>
      <c r="AM18" s="30"/>
      <c r="AO18" s="12">
        <v>14</v>
      </c>
      <c r="AP18" s="18" t="s">
        <v>12</v>
      </c>
      <c r="AQ18" s="12"/>
      <c r="AR18" s="13"/>
      <c r="AS18" s="12"/>
      <c r="AT18" s="13"/>
      <c r="AU18" s="30"/>
    </row>
    <row r="19" spans="1:47" x14ac:dyDescent="0.15">
      <c r="A19" s="12">
        <v>15</v>
      </c>
      <c r="B19" s="13" t="s">
        <v>13</v>
      </c>
      <c r="C19" s="12"/>
      <c r="D19" s="13"/>
      <c r="E19" s="12"/>
      <c r="F19" s="13"/>
      <c r="G19" s="30"/>
      <c r="I19" s="12">
        <v>15</v>
      </c>
      <c r="J19" s="18" t="s">
        <v>9</v>
      </c>
      <c r="K19" s="12"/>
      <c r="L19" s="13"/>
      <c r="M19" s="12"/>
      <c r="N19" s="13"/>
      <c r="O19" s="30"/>
      <c r="Q19" s="12">
        <v>15</v>
      </c>
      <c r="R19" s="18" t="s">
        <v>12</v>
      </c>
      <c r="S19" s="12"/>
      <c r="T19" s="13"/>
      <c r="U19" s="12"/>
      <c r="V19" s="13"/>
      <c r="W19" s="30"/>
      <c r="Y19" s="12">
        <v>15</v>
      </c>
      <c r="Z19" s="18" t="s">
        <v>33</v>
      </c>
      <c r="AA19" s="12"/>
      <c r="AB19" s="13"/>
      <c r="AC19" s="12"/>
      <c r="AD19" s="13"/>
      <c r="AE19" s="30"/>
      <c r="AG19" s="12">
        <v>15</v>
      </c>
      <c r="AH19" s="18" t="s">
        <v>10</v>
      </c>
      <c r="AI19" s="12"/>
      <c r="AJ19" s="13"/>
      <c r="AK19" s="12"/>
      <c r="AL19" s="13"/>
      <c r="AM19" s="30"/>
      <c r="AO19" s="12">
        <v>15</v>
      </c>
      <c r="AP19" s="18" t="s">
        <v>0</v>
      </c>
      <c r="AQ19" s="12"/>
      <c r="AR19" s="13"/>
      <c r="AS19" s="12"/>
      <c r="AT19" s="13"/>
      <c r="AU19" s="30"/>
    </row>
    <row r="20" spans="1:47" x14ac:dyDescent="0.15">
      <c r="A20" s="12">
        <v>16</v>
      </c>
      <c r="B20" s="13" t="s">
        <v>7</v>
      </c>
      <c r="C20" s="12"/>
      <c r="D20" s="13"/>
      <c r="E20" s="12"/>
      <c r="F20" s="13"/>
      <c r="G20" s="30"/>
      <c r="I20" s="12">
        <v>16</v>
      </c>
      <c r="J20" s="18" t="s">
        <v>10</v>
      </c>
      <c r="K20" s="12"/>
      <c r="L20" s="13"/>
      <c r="M20" s="12"/>
      <c r="N20" s="13"/>
      <c r="O20" s="30"/>
      <c r="Q20" s="12">
        <v>16</v>
      </c>
      <c r="R20" s="18" t="s">
        <v>0</v>
      </c>
      <c r="S20" s="12"/>
      <c r="T20" s="13"/>
      <c r="U20" s="12"/>
      <c r="V20" s="13"/>
      <c r="W20" s="30"/>
      <c r="Y20" s="12">
        <v>16</v>
      </c>
      <c r="Z20" s="18" t="s">
        <v>7</v>
      </c>
      <c r="AA20" s="12"/>
      <c r="AB20" s="13"/>
      <c r="AC20" s="12"/>
      <c r="AD20" s="13"/>
      <c r="AE20" s="30"/>
      <c r="AG20" s="12">
        <v>16</v>
      </c>
      <c r="AH20" s="18" t="s">
        <v>11</v>
      </c>
      <c r="AI20" s="12"/>
      <c r="AJ20" s="13"/>
      <c r="AK20" s="12"/>
      <c r="AL20" s="13"/>
      <c r="AM20" s="30"/>
      <c r="AO20" s="12">
        <v>16</v>
      </c>
      <c r="AP20" s="18" t="s">
        <v>33</v>
      </c>
      <c r="AQ20" s="12"/>
      <c r="AR20" s="13"/>
      <c r="AS20" s="12"/>
      <c r="AT20" s="13"/>
      <c r="AU20" s="30"/>
    </row>
    <row r="21" spans="1:47" x14ac:dyDescent="0.15">
      <c r="A21" s="12">
        <v>17</v>
      </c>
      <c r="B21" s="13" t="s">
        <v>9</v>
      </c>
      <c r="C21" s="12"/>
      <c r="D21" s="13"/>
      <c r="E21" s="12"/>
      <c r="F21" s="13"/>
      <c r="G21" s="30"/>
      <c r="I21" s="12">
        <v>17</v>
      </c>
      <c r="J21" s="18" t="s">
        <v>11</v>
      </c>
      <c r="K21" s="12"/>
      <c r="L21" s="13"/>
      <c r="M21" s="12"/>
      <c r="N21" s="13"/>
      <c r="O21" s="30"/>
      <c r="Q21" s="12">
        <v>17</v>
      </c>
      <c r="R21" s="18" t="s">
        <v>13</v>
      </c>
      <c r="S21" s="12"/>
      <c r="T21" s="13"/>
      <c r="U21" s="12"/>
      <c r="V21" s="13"/>
      <c r="W21" s="30"/>
      <c r="Y21" s="12">
        <v>17</v>
      </c>
      <c r="Z21" s="18" t="s">
        <v>9</v>
      </c>
      <c r="AA21" s="12"/>
      <c r="AB21" s="13"/>
      <c r="AC21" s="12"/>
      <c r="AD21" s="13"/>
      <c r="AE21" s="30"/>
      <c r="AG21" s="12">
        <v>17</v>
      </c>
      <c r="AH21" s="18" t="s">
        <v>12</v>
      </c>
      <c r="AI21" s="12"/>
      <c r="AJ21" s="13"/>
      <c r="AK21" s="12"/>
      <c r="AL21" s="13"/>
      <c r="AM21" s="30"/>
      <c r="AO21" s="12">
        <v>17</v>
      </c>
      <c r="AP21" s="18" t="s">
        <v>7</v>
      </c>
      <c r="AQ21" s="12"/>
      <c r="AR21" s="13"/>
      <c r="AS21" s="12"/>
      <c r="AT21" s="13"/>
      <c r="AU21" s="30"/>
    </row>
    <row r="22" spans="1:47" x14ac:dyDescent="0.15">
      <c r="A22" s="12">
        <v>18</v>
      </c>
      <c r="B22" s="13" t="s">
        <v>10</v>
      </c>
      <c r="C22" s="12"/>
      <c r="D22" s="13"/>
      <c r="E22" s="12"/>
      <c r="F22" s="13"/>
      <c r="G22" s="30"/>
      <c r="I22" s="12">
        <v>18</v>
      </c>
      <c r="J22" s="18" t="s">
        <v>12</v>
      </c>
      <c r="K22" s="12"/>
      <c r="L22" s="13"/>
      <c r="M22" s="12"/>
      <c r="N22" s="13"/>
      <c r="O22" s="30"/>
      <c r="Q22" s="12">
        <v>18</v>
      </c>
      <c r="R22" s="18" t="s">
        <v>7</v>
      </c>
      <c r="S22" s="12"/>
      <c r="T22" s="13"/>
      <c r="U22" s="12"/>
      <c r="V22" s="13"/>
      <c r="W22" s="30"/>
      <c r="Y22" s="12">
        <v>18</v>
      </c>
      <c r="Z22" s="18" t="s">
        <v>10</v>
      </c>
      <c r="AA22" s="12"/>
      <c r="AB22" s="13"/>
      <c r="AC22" s="12"/>
      <c r="AD22" s="13"/>
      <c r="AE22" s="30"/>
      <c r="AG22" s="12">
        <v>18</v>
      </c>
      <c r="AH22" s="18" t="s">
        <v>0</v>
      </c>
      <c r="AI22" s="12"/>
      <c r="AJ22" s="13"/>
      <c r="AK22" s="12"/>
      <c r="AL22" s="13"/>
      <c r="AM22" s="30"/>
      <c r="AO22" s="12">
        <v>18</v>
      </c>
      <c r="AP22" s="18" t="s">
        <v>9</v>
      </c>
      <c r="AQ22" s="12"/>
      <c r="AR22" s="13"/>
      <c r="AS22" s="12"/>
      <c r="AT22" s="13"/>
      <c r="AU22" s="30"/>
    </row>
    <row r="23" spans="1:47" x14ac:dyDescent="0.15">
      <c r="A23" s="12">
        <v>19</v>
      </c>
      <c r="B23" s="13" t="s">
        <v>11</v>
      </c>
      <c r="C23" s="12"/>
      <c r="D23" s="13"/>
      <c r="E23" s="12"/>
      <c r="F23" s="13"/>
      <c r="G23" s="30"/>
      <c r="I23" s="12">
        <v>19</v>
      </c>
      <c r="J23" s="18" t="s">
        <v>0</v>
      </c>
      <c r="K23" s="12"/>
      <c r="L23" s="13"/>
      <c r="M23" s="12"/>
      <c r="N23" s="13"/>
      <c r="O23" s="30"/>
      <c r="Q23" s="12">
        <v>19</v>
      </c>
      <c r="R23" s="18" t="s">
        <v>9</v>
      </c>
      <c r="S23" s="12"/>
      <c r="T23" s="13"/>
      <c r="U23" s="12"/>
      <c r="V23" s="13"/>
      <c r="W23" s="30"/>
      <c r="Y23" s="12">
        <v>19</v>
      </c>
      <c r="Z23" s="18" t="s">
        <v>11</v>
      </c>
      <c r="AA23" s="12"/>
      <c r="AB23" s="13"/>
      <c r="AC23" s="12"/>
      <c r="AD23" s="13"/>
      <c r="AE23" s="30"/>
      <c r="AG23" s="12">
        <v>19</v>
      </c>
      <c r="AH23" s="18" t="s">
        <v>13</v>
      </c>
      <c r="AI23" s="12"/>
      <c r="AJ23" s="13"/>
      <c r="AK23" s="12"/>
      <c r="AL23" s="13"/>
      <c r="AM23" s="30"/>
      <c r="AO23" s="12">
        <v>19</v>
      </c>
      <c r="AP23" s="18" t="s">
        <v>10</v>
      </c>
      <c r="AQ23" s="12"/>
      <c r="AR23" s="13"/>
      <c r="AS23" s="12"/>
      <c r="AT23" s="13"/>
      <c r="AU23" s="30"/>
    </row>
    <row r="24" spans="1:47" x14ac:dyDescent="0.15">
      <c r="A24" s="12">
        <v>20</v>
      </c>
      <c r="B24" s="13" t="s">
        <v>12</v>
      </c>
      <c r="C24" s="12"/>
      <c r="D24" s="13"/>
      <c r="E24" s="12"/>
      <c r="F24" s="13"/>
      <c r="G24" s="30"/>
      <c r="I24" s="12">
        <v>20</v>
      </c>
      <c r="J24" s="18" t="s">
        <v>13</v>
      </c>
      <c r="K24" s="12"/>
      <c r="L24" s="13"/>
      <c r="M24" s="12"/>
      <c r="N24" s="13"/>
      <c r="O24" s="30"/>
      <c r="Q24" s="12">
        <v>20</v>
      </c>
      <c r="R24" s="18" t="s">
        <v>10</v>
      </c>
      <c r="S24" s="12"/>
      <c r="T24" s="13"/>
      <c r="U24" s="12"/>
      <c r="V24" s="13"/>
      <c r="W24" s="30"/>
      <c r="Y24" s="12">
        <v>20</v>
      </c>
      <c r="Z24" s="18" t="s">
        <v>12</v>
      </c>
      <c r="AA24" s="12"/>
      <c r="AB24" s="13"/>
      <c r="AC24" s="12"/>
      <c r="AD24" s="13"/>
      <c r="AE24" s="30"/>
      <c r="AG24" s="12">
        <v>20</v>
      </c>
      <c r="AH24" s="18" t="s">
        <v>7</v>
      </c>
      <c r="AI24" s="12"/>
      <c r="AJ24" s="13"/>
      <c r="AK24" s="12"/>
      <c r="AL24" s="13"/>
      <c r="AM24" s="30"/>
      <c r="AO24" s="12">
        <v>20</v>
      </c>
      <c r="AP24" s="18" t="s">
        <v>11</v>
      </c>
      <c r="AQ24" s="12"/>
      <c r="AR24" s="13"/>
      <c r="AS24" s="12"/>
      <c r="AT24" s="13"/>
      <c r="AU24" s="30"/>
    </row>
    <row r="25" spans="1:47" x14ac:dyDescent="0.15">
      <c r="A25" s="12">
        <v>21</v>
      </c>
      <c r="B25" s="13" t="s">
        <v>0</v>
      </c>
      <c r="C25" s="12"/>
      <c r="D25" s="13"/>
      <c r="E25" s="12"/>
      <c r="F25" s="13"/>
      <c r="G25" s="30"/>
      <c r="I25" s="12">
        <v>21</v>
      </c>
      <c r="J25" s="18" t="s">
        <v>7</v>
      </c>
      <c r="K25" s="12"/>
      <c r="L25" s="13"/>
      <c r="M25" s="12"/>
      <c r="N25" s="13"/>
      <c r="O25" s="30"/>
      <c r="Q25" s="12">
        <v>21</v>
      </c>
      <c r="R25" s="18" t="s">
        <v>11</v>
      </c>
      <c r="S25" s="12"/>
      <c r="T25" s="13"/>
      <c r="U25" s="12"/>
      <c r="V25" s="13"/>
      <c r="W25" s="30"/>
      <c r="Y25" s="12">
        <v>21</v>
      </c>
      <c r="Z25" s="18" t="s">
        <v>0</v>
      </c>
      <c r="AA25" s="12"/>
      <c r="AB25" s="13"/>
      <c r="AC25" s="12"/>
      <c r="AD25" s="13"/>
      <c r="AE25" s="30"/>
      <c r="AG25" s="12">
        <v>21</v>
      </c>
      <c r="AH25" s="18" t="s">
        <v>9</v>
      </c>
      <c r="AI25" s="12"/>
      <c r="AJ25" s="13"/>
      <c r="AK25" s="12"/>
      <c r="AL25" s="13"/>
      <c r="AM25" s="30"/>
      <c r="AO25" s="12">
        <v>21</v>
      </c>
      <c r="AP25" s="18" t="s">
        <v>12</v>
      </c>
      <c r="AQ25" s="12"/>
      <c r="AR25" s="13"/>
      <c r="AS25" s="12"/>
      <c r="AT25" s="13"/>
      <c r="AU25" s="30"/>
    </row>
    <row r="26" spans="1:47" x14ac:dyDescent="0.15">
      <c r="A26" s="12">
        <v>22</v>
      </c>
      <c r="B26" s="13" t="s">
        <v>13</v>
      </c>
      <c r="C26" s="12"/>
      <c r="D26" s="13"/>
      <c r="E26" s="12"/>
      <c r="F26" s="13"/>
      <c r="G26" s="30"/>
      <c r="I26" s="12">
        <v>22</v>
      </c>
      <c r="J26" s="18" t="s">
        <v>9</v>
      </c>
      <c r="K26" s="12"/>
      <c r="L26" s="13"/>
      <c r="M26" s="12"/>
      <c r="N26" s="13"/>
      <c r="O26" s="30"/>
      <c r="Q26" s="12">
        <v>22</v>
      </c>
      <c r="R26" s="18" t="s">
        <v>12</v>
      </c>
      <c r="S26" s="12"/>
      <c r="T26" s="13"/>
      <c r="U26" s="12"/>
      <c r="V26" s="13"/>
      <c r="W26" s="30"/>
      <c r="Y26" s="12">
        <v>22</v>
      </c>
      <c r="Z26" s="18" t="s">
        <v>13</v>
      </c>
      <c r="AA26" s="12"/>
      <c r="AB26" s="13"/>
      <c r="AC26" s="12"/>
      <c r="AD26" s="13"/>
      <c r="AE26" s="30"/>
      <c r="AG26" s="12">
        <v>22</v>
      </c>
      <c r="AH26" s="18" t="s">
        <v>10</v>
      </c>
      <c r="AI26" s="12"/>
      <c r="AJ26" s="13"/>
      <c r="AK26" s="12"/>
      <c r="AL26" s="13"/>
      <c r="AM26" s="30"/>
      <c r="AO26" s="12">
        <v>22</v>
      </c>
      <c r="AP26" s="18" t="s">
        <v>0</v>
      </c>
      <c r="AQ26" s="12"/>
      <c r="AR26" s="13"/>
      <c r="AS26" s="12"/>
      <c r="AT26" s="13"/>
      <c r="AU26" s="30"/>
    </row>
    <row r="27" spans="1:47" x14ac:dyDescent="0.15">
      <c r="A27" s="12">
        <v>23</v>
      </c>
      <c r="B27" s="13" t="s">
        <v>7</v>
      </c>
      <c r="C27" s="12"/>
      <c r="D27" s="13"/>
      <c r="E27" s="12"/>
      <c r="F27" s="13"/>
      <c r="G27" s="30"/>
      <c r="I27" s="12">
        <v>23</v>
      </c>
      <c r="J27" s="18" t="s">
        <v>10</v>
      </c>
      <c r="K27" s="12"/>
      <c r="L27" s="13"/>
      <c r="M27" s="12"/>
      <c r="N27" s="13"/>
      <c r="O27" s="30"/>
      <c r="Q27" s="12">
        <v>23</v>
      </c>
      <c r="R27" s="18" t="s">
        <v>0</v>
      </c>
      <c r="S27" s="12"/>
      <c r="T27" s="13"/>
      <c r="U27" s="12"/>
      <c r="V27" s="13"/>
      <c r="W27" s="30"/>
      <c r="Y27" s="12">
        <v>23</v>
      </c>
      <c r="Z27" s="18" t="s">
        <v>7</v>
      </c>
      <c r="AA27" s="12"/>
      <c r="AB27" s="13"/>
      <c r="AC27" s="12"/>
      <c r="AD27" s="13"/>
      <c r="AE27" s="30"/>
      <c r="AG27" s="12">
        <v>23</v>
      </c>
      <c r="AH27" s="18" t="s">
        <v>11</v>
      </c>
      <c r="AI27" s="12"/>
      <c r="AJ27" s="13"/>
      <c r="AK27" s="12"/>
      <c r="AL27" s="13"/>
      <c r="AM27" s="30"/>
      <c r="AO27" s="12">
        <v>23</v>
      </c>
      <c r="AP27" s="18" t="s">
        <v>33</v>
      </c>
      <c r="AQ27" s="12"/>
      <c r="AR27" s="13"/>
      <c r="AS27" s="12"/>
      <c r="AT27" s="13"/>
      <c r="AU27" s="30"/>
    </row>
    <row r="28" spans="1:47" x14ac:dyDescent="0.15">
      <c r="A28" s="12">
        <v>24</v>
      </c>
      <c r="B28" s="13" t="s">
        <v>9</v>
      </c>
      <c r="C28" s="12"/>
      <c r="D28" s="13"/>
      <c r="E28" s="12"/>
      <c r="F28" s="13"/>
      <c r="G28" s="30"/>
      <c r="I28" s="12">
        <v>24</v>
      </c>
      <c r="J28" s="18" t="s">
        <v>11</v>
      </c>
      <c r="K28" s="12"/>
      <c r="L28" s="13"/>
      <c r="M28" s="12"/>
      <c r="N28" s="13"/>
      <c r="O28" s="30"/>
      <c r="Q28" s="12">
        <v>24</v>
      </c>
      <c r="R28" s="18" t="s">
        <v>13</v>
      </c>
      <c r="S28" s="12"/>
      <c r="T28" s="13"/>
      <c r="U28" s="12"/>
      <c r="V28" s="13"/>
      <c r="W28" s="30"/>
      <c r="Y28" s="12">
        <v>24</v>
      </c>
      <c r="Z28" s="18" t="s">
        <v>9</v>
      </c>
      <c r="AA28" s="12"/>
      <c r="AB28" s="13"/>
      <c r="AC28" s="12"/>
      <c r="AD28" s="13"/>
      <c r="AE28" s="30"/>
      <c r="AG28" s="12">
        <v>24</v>
      </c>
      <c r="AH28" s="18" t="s">
        <v>12</v>
      </c>
      <c r="AI28" s="12"/>
      <c r="AJ28" s="13"/>
      <c r="AK28" s="12"/>
      <c r="AL28" s="13"/>
      <c r="AM28" s="30"/>
      <c r="AO28" s="12">
        <v>24</v>
      </c>
      <c r="AP28" s="18" t="s">
        <v>7</v>
      </c>
      <c r="AQ28" s="12"/>
      <c r="AR28" s="13"/>
      <c r="AS28" s="12"/>
      <c r="AT28" s="13"/>
      <c r="AU28" s="30"/>
    </row>
    <row r="29" spans="1:47" x14ac:dyDescent="0.15">
      <c r="A29" s="12">
        <v>25</v>
      </c>
      <c r="B29" s="13" t="s">
        <v>10</v>
      </c>
      <c r="C29" s="12"/>
      <c r="D29" s="13"/>
      <c r="E29" s="12"/>
      <c r="F29" s="13"/>
      <c r="G29" s="30"/>
      <c r="I29" s="12">
        <v>25</v>
      </c>
      <c r="J29" s="18" t="s">
        <v>12</v>
      </c>
      <c r="K29" s="12"/>
      <c r="L29" s="13"/>
      <c r="M29" s="12"/>
      <c r="N29" s="13"/>
      <c r="O29" s="30"/>
      <c r="Q29" s="12">
        <v>25</v>
      </c>
      <c r="R29" s="18" t="s">
        <v>7</v>
      </c>
      <c r="S29" s="12"/>
      <c r="T29" s="13"/>
      <c r="U29" s="12"/>
      <c r="V29" s="13"/>
      <c r="W29" s="30"/>
      <c r="Y29" s="12">
        <v>25</v>
      </c>
      <c r="Z29" s="18" t="s">
        <v>10</v>
      </c>
      <c r="AA29" s="12"/>
      <c r="AB29" s="13"/>
      <c r="AC29" s="12"/>
      <c r="AD29" s="13"/>
      <c r="AE29" s="30"/>
      <c r="AG29" s="12">
        <v>25</v>
      </c>
      <c r="AH29" s="18" t="s">
        <v>0</v>
      </c>
      <c r="AI29" s="12"/>
      <c r="AJ29" s="13"/>
      <c r="AK29" s="12"/>
      <c r="AL29" s="13"/>
      <c r="AM29" s="30"/>
      <c r="AO29" s="12">
        <v>25</v>
      </c>
      <c r="AP29" s="18" t="s">
        <v>9</v>
      </c>
      <c r="AQ29" s="12"/>
      <c r="AR29" s="13"/>
      <c r="AS29" s="12"/>
      <c r="AT29" s="13"/>
      <c r="AU29" s="30"/>
    </row>
    <row r="30" spans="1:47" x14ac:dyDescent="0.15">
      <c r="A30" s="12">
        <v>26</v>
      </c>
      <c r="B30" s="13" t="s">
        <v>11</v>
      </c>
      <c r="C30" s="12"/>
      <c r="D30" s="13"/>
      <c r="E30" s="12"/>
      <c r="F30" s="13"/>
      <c r="G30" s="30"/>
      <c r="I30" s="12">
        <v>26</v>
      </c>
      <c r="J30" s="18" t="s">
        <v>0</v>
      </c>
      <c r="K30" s="12"/>
      <c r="L30" s="13"/>
      <c r="M30" s="12"/>
      <c r="N30" s="13"/>
      <c r="O30" s="30"/>
      <c r="Q30" s="12">
        <v>26</v>
      </c>
      <c r="R30" s="18" t="s">
        <v>9</v>
      </c>
      <c r="S30" s="12"/>
      <c r="T30" s="13"/>
      <c r="U30" s="12"/>
      <c r="V30" s="13"/>
      <c r="W30" s="30"/>
      <c r="Y30" s="12">
        <v>26</v>
      </c>
      <c r="Z30" s="18" t="s">
        <v>11</v>
      </c>
      <c r="AA30" s="12"/>
      <c r="AB30" s="13"/>
      <c r="AC30" s="12"/>
      <c r="AD30" s="13"/>
      <c r="AE30" s="30"/>
      <c r="AG30" s="12">
        <v>26</v>
      </c>
      <c r="AH30" s="18" t="s">
        <v>13</v>
      </c>
      <c r="AI30" s="12"/>
      <c r="AJ30" s="13"/>
      <c r="AK30" s="12"/>
      <c r="AL30" s="13"/>
      <c r="AM30" s="30"/>
      <c r="AO30" s="12">
        <v>26</v>
      </c>
      <c r="AP30" s="18" t="s">
        <v>10</v>
      </c>
      <c r="AQ30" s="12"/>
      <c r="AR30" s="13"/>
      <c r="AS30" s="12"/>
      <c r="AT30" s="13"/>
      <c r="AU30" s="30"/>
    </row>
    <row r="31" spans="1:47" x14ac:dyDescent="0.15">
      <c r="A31" s="12">
        <v>27</v>
      </c>
      <c r="B31" s="13" t="s">
        <v>12</v>
      </c>
      <c r="C31" s="12"/>
      <c r="D31" s="13"/>
      <c r="E31" s="12"/>
      <c r="F31" s="13"/>
      <c r="G31" s="30"/>
      <c r="I31" s="12">
        <v>27</v>
      </c>
      <c r="J31" s="18" t="s">
        <v>13</v>
      </c>
      <c r="K31" s="12"/>
      <c r="L31" s="13"/>
      <c r="M31" s="12"/>
      <c r="N31" s="13"/>
      <c r="O31" s="30"/>
      <c r="Q31" s="12">
        <v>27</v>
      </c>
      <c r="R31" s="18" t="s">
        <v>10</v>
      </c>
      <c r="S31" s="12"/>
      <c r="T31" s="13"/>
      <c r="U31" s="12"/>
      <c r="V31" s="13"/>
      <c r="W31" s="30"/>
      <c r="Y31" s="12">
        <v>27</v>
      </c>
      <c r="Z31" s="18" t="s">
        <v>12</v>
      </c>
      <c r="AA31" s="12"/>
      <c r="AB31" s="13"/>
      <c r="AC31" s="12"/>
      <c r="AD31" s="13"/>
      <c r="AE31" s="30"/>
      <c r="AG31" s="12">
        <v>27</v>
      </c>
      <c r="AH31" s="18" t="s">
        <v>7</v>
      </c>
      <c r="AI31" s="12"/>
      <c r="AJ31" s="13"/>
      <c r="AK31" s="12"/>
      <c r="AL31" s="13"/>
      <c r="AM31" s="30"/>
      <c r="AO31" s="12">
        <v>27</v>
      </c>
      <c r="AP31" s="18" t="s">
        <v>11</v>
      </c>
      <c r="AQ31" s="12"/>
      <c r="AR31" s="13"/>
      <c r="AS31" s="12"/>
      <c r="AT31" s="13"/>
      <c r="AU31" s="30"/>
    </row>
    <row r="32" spans="1:47" x14ac:dyDescent="0.15">
      <c r="A32" s="12">
        <v>28</v>
      </c>
      <c r="B32" s="13" t="s">
        <v>0</v>
      </c>
      <c r="C32" s="12"/>
      <c r="D32" s="13"/>
      <c r="E32" s="12"/>
      <c r="F32" s="13"/>
      <c r="G32" s="30"/>
      <c r="I32" s="12">
        <v>28</v>
      </c>
      <c r="J32" s="18" t="s">
        <v>7</v>
      </c>
      <c r="K32" s="12"/>
      <c r="L32" s="13"/>
      <c r="M32" s="12"/>
      <c r="N32" s="13"/>
      <c r="O32" s="30"/>
      <c r="Q32" s="12">
        <v>28</v>
      </c>
      <c r="R32" s="18" t="s">
        <v>11</v>
      </c>
      <c r="S32" s="12"/>
      <c r="T32" s="13"/>
      <c r="U32" s="12"/>
      <c r="V32" s="13"/>
      <c r="W32" s="30"/>
      <c r="Y32" s="12">
        <v>28</v>
      </c>
      <c r="Z32" s="18" t="s">
        <v>0</v>
      </c>
      <c r="AA32" s="12"/>
      <c r="AB32" s="13"/>
      <c r="AC32" s="12"/>
      <c r="AD32" s="13"/>
      <c r="AE32" s="30"/>
      <c r="AG32" s="12">
        <v>28</v>
      </c>
      <c r="AH32" s="18" t="s">
        <v>9</v>
      </c>
      <c r="AI32" s="12"/>
      <c r="AJ32" s="13"/>
      <c r="AK32" s="12"/>
      <c r="AL32" s="13"/>
      <c r="AM32" s="30"/>
      <c r="AO32" s="12">
        <v>28</v>
      </c>
      <c r="AP32" s="18" t="s">
        <v>12</v>
      </c>
      <c r="AQ32" s="12"/>
      <c r="AR32" s="13"/>
      <c r="AS32" s="12"/>
      <c r="AT32" s="13"/>
      <c r="AU32" s="30"/>
    </row>
    <row r="33" spans="1:49" x14ac:dyDescent="0.15">
      <c r="A33" s="12">
        <v>29</v>
      </c>
      <c r="B33" s="13" t="s">
        <v>33</v>
      </c>
      <c r="C33" s="12"/>
      <c r="D33" s="13"/>
      <c r="E33" s="12"/>
      <c r="F33" s="13"/>
      <c r="G33" s="30"/>
      <c r="I33" s="12">
        <v>29</v>
      </c>
      <c r="J33" s="18" t="s">
        <v>9</v>
      </c>
      <c r="K33" s="12"/>
      <c r="L33" s="13"/>
      <c r="M33" s="12"/>
      <c r="N33" s="13"/>
      <c r="O33" s="30"/>
      <c r="Q33" s="12">
        <v>29</v>
      </c>
      <c r="R33" s="18" t="s">
        <v>12</v>
      </c>
      <c r="S33" s="12"/>
      <c r="T33" s="13"/>
      <c r="U33" s="12"/>
      <c r="V33" s="13"/>
      <c r="W33" s="30"/>
      <c r="Y33" s="12">
        <v>29</v>
      </c>
      <c r="Z33" s="18" t="s">
        <v>13</v>
      </c>
      <c r="AA33" s="12"/>
      <c r="AB33" s="13"/>
      <c r="AC33" s="12"/>
      <c r="AD33" s="13"/>
      <c r="AE33" s="30"/>
      <c r="AG33" s="12">
        <v>29</v>
      </c>
      <c r="AH33" s="18" t="s">
        <v>10</v>
      </c>
      <c r="AI33" s="12"/>
      <c r="AJ33" s="13"/>
      <c r="AK33" s="12"/>
      <c r="AL33" s="13"/>
      <c r="AM33" s="30"/>
      <c r="AO33" s="12">
        <v>29</v>
      </c>
      <c r="AP33" s="18" t="s">
        <v>0</v>
      </c>
      <c r="AQ33" s="12"/>
      <c r="AR33" s="13"/>
      <c r="AS33" s="12"/>
      <c r="AT33" s="13"/>
      <c r="AU33" s="30"/>
    </row>
    <row r="34" spans="1:49" ht="11.25" thickBot="1" x14ac:dyDescent="0.2">
      <c r="A34" s="14">
        <v>30</v>
      </c>
      <c r="B34" s="15" t="s">
        <v>7</v>
      </c>
      <c r="C34" s="14"/>
      <c r="D34" s="15"/>
      <c r="E34" s="14"/>
      <c r="F34" s="15"/>
      <c r="G34" s="31"/>
      <c r="I34" s="12">
        <v>30</v>
      </c>
      <c r="J34" s="18" t="s">
        <v>10</v>
      </c>
      <c r="K34" s="12"/>
      <c r="L34" s="13"/>
      <c r="M34" s="12"/>
      <c r="N34" s="13"/>
      <c r="O34" s="30"/>
      <c r="Q34" s="14">
        <v>30</v>
      </c>
      <c r="R34" s="28" t="s">
        <v>0</v>
      </c>
      <c r="S34" s="14"/>
      <c r="T34" s="15"/>
      <c r="U34" s="14"/>
      <c r="V34" s="15"/>
      <c r="W34" s="31"/>
      <c r="Y34" s="12">
        <v>30</v>
      </c>
      <c r="Z34" s="18" t="s">
        <v>7</v>
      </c>
      <c r="AA34" s="12"/>
      <c r="AB34" s="13"/>
      <c r="AC34" s="12"/>
      <c r="AD34" s="13"/>
      <c r="AE34" s="30"/>
      <c r="AG34" s="12">
        <v>30</v>
      </c>
      <c r="AH34" s="18" t="s">
        <v>11</v>
      </c>
      <c r="AI34" s="12"/>
      <c r="AJ34" s="13"/>
      <c r="AK34" s="12"/>
      <c r="AL34" s="13"/>
      <c r="AM34" s="30"/>
      <c r="AO34" s="14">
        <v>30</v>
      </c>
      <c r="AP34" s="28" t="s">
        <v>13</v>
      </c>
      <c r="AQ34" s="14"/>
      <c r="AR34" s="15"/>
      <c r="AS34" s="14"/>
      <c r="AT34" s="15"/>
      <c r="AU34" s="31"/>
    </row>
    <row r="35" spans="1:49" ht="11.25" thickBot="1" x14ac:dyDescent="0.2">
      <c r="A35" s="6"/>
      <c r="B35" s="6"/>
      <c r="C35" s="6"/>
      <c r="D35" s="6"/>
      <c r="E35" s="6"/>
      <c r="F35" s="6"/>
      <c r="G35" s="6"/>
      <c r="I35" s="14">
        <v>31</v>
      </c>
      <c r="J35" s="28" t="s">
        <v>11</v>
      </c>
      <c r="K35" s="14"/>
      <c r="L35" s="15"/>
      <c r="M35" s="14"/>
      <c r="N35" s="15"/>
      <c r="O35" s="31"/>
      <c r="Y35" s="14">
        <v>31</v>
      </c>
      <c r="Z35" s="28" t="s">
        <v>9</v>
      </c>
      <c r="AA35" s="14"/>
      <c r="AB35" s="15"/>
      <c r="AC35" s="14"/>
      <c r="AD35" s="15"/>
      <c r="AE35" s="31"/>
      <c r="AG35" s="14">
        <v>31</v>
      </c>
      <c r="AH35" s="28" t="s">
        <v>12</v>
      </c>
      <c r="AI35" s="14"/>
      <c r="AJ35" s="15"/>
      <c r="AK35" s="14"/>
      <c r="AL35" s="15"/>
      <c r="AM35" s="31"/>
    </row>
    <row r="36" spans="1:49" ht="13.5" customHeight="1" x14ac:dyDescent="0.15">
      <c r="A36" s="60"/>
      <c r="B36" s="60"/>
      <c r="C36" s="60"/>
      <c r="D36" s="60" t="s">
        <v>3</v>
      </c>
      <c r="E36" s="60"/>
      <c r="F36" s="61" t="s">
        <v>4</v>
      </c>
      <c r="G36" s="62"/>
      <c r="I36" s="67"/>
      <c r="J36" s="67"/>
      <c r="K36" s="67"/>
      <c r="L36" s="67" t="s">
        <v>3</v>
      </c>
      <c r="M36" s="67"/>
      <c r="N36" s="68" t="s">
        <v>4</v>
      </c>
      <c r="O36" s="69"/>
      <c r="Q36" s="60"/>
      <c r="R36" s="60"/>
      <c r="S36" s="60"/>
      <c r="T36" s="60" t="s">
        <v>3</v>
      </c>
      <c r="U36" s="60"/>
      <c r="V36" s="61" t="s">
        <v>4</v>
      </c>
      <c r="W36" s="62"/>
      <c r="Y36" s="67"/>
      <c r="Z36" s="67"/>
      <c r="AA36" s="67"/>
      <c r="AB36" s="67" t="s">
        <v>3</v>
      </c>
      <c r="AC36" s="67"/>
      <c r="AD36" s="68" t="s">
        <v>4</v>
      </c>
      <c r="AE36" s="69"/>
      <c r="AG36" s="67"/>
      <c r="AH36" s="67"/>
      <c r="AI36" s="67"/>
      <c r="AJ36" s="67" t="s">
        <v>3</v>
      </c>
      <c r="AK36" s="67"/>
      <c r="AL36" s="68" t="s">
        <v>4</v>
      </c>
      <c r="AM36" s="69"/>
      <c r="AO36" s="60"/>
      <c r="AP36" s="60"/>
      <c r="AQ36" s="60"/>
      <c r="AR36" s="60" t="s">
        <v>3</v>
      </c>
      <c r="AS36" s="60"/>
      <c r="AT36" s="61" t="s">
        <v>4</v>
      </c>
      <c r="AU36" s="62"/>
    </row>
    <row r="37" spans="1:49" x14ac:dyDescent="0.15">
      <c r="A37" s="57" t="s">
        <v>29</v>
      </c>
      <c r="B37" s="58"/>
      <c r="C37" s="59"/>
      <c r="D37" s="60">
        <f>SUMIFS(D5:D34,B5:B34,"&lt;&gt;土",B5:B34,"&lt;&gt;日",B5:B34,"&lt;&gt;祝")</f>
        <v>0</v>
      </c>
      <c r="E37" s="60"/>
      <c r="F37" s="61">
        <f>SUMIFS(F5:F34,B5:B34,"&lt;&gt;土",B5:B34,"&lt;&gt;日",B5:B34,"&lt;&gt;祝")</f>
        <v>0</v>
      </c>
      <c r="G37" s="62"/>
      <c r="I37" s="57" t="s">
        <v>29</v>
      </c>
      <c r="J37" s="58"/>
      <c r="K37" s="59"/>
      <c r="L37" s="60">
        <f>SUMIFS(L5:L35,J5:J35,"&lt;&gt;土",J5:J35,"&lt;&gt;日",J5:J35,"&lt;&gt;祝")</f>
        <v>0</v>
      </c>
      <c r="M37" s="60"/>
      <c r="N37" s="61">
        <f>SUMIFS(N5:N35,J5:J35,"&lt;&gt;土",J5:J35,"&lt;&gt;日",J5:J35,"&lt;&gt;祝")</f>
        <v>0</v>
      </c>
      <c r="O37" s="62"/>
      <c r="Q37" s="57" t="s">
        <v>29</v>
      </c>
      <c r="R37" s="58"/>
      <c r="S37" s="59"/>
      <c r="T37" s="60">
        <f>SUMIFS(T5:T34,R5:R34,"&lt;&gt;土",R5:R34,"&lt;&gt;日",R5:R34,"&lt;&gt;祝")</f>
        <v>0</v>
      </c>
      <c r="U37" s="60"/>
      <c r="V37" s="61">
        <f>SUMIFS(V5:V34,R5:R34,"&lt;&gt;土",R5:R34,"&lt;&gt;日",R5:R34,"&lt;&gt;祝")</f>
        <v>0</v>
      </c>
      <c r="W37" s="62"/>
      <c r="Y37" s="57" t="s">
        <v>29</v>
      </c>
      <c r="Z37" s="58"/>
      <c r="AA37" s="59"/>
      <c r="AB37" s="60">
        <f>SUMIFS(AB5:AB35,Z5:Z35,"&lt;&gt;土",Z5:Z35,"&lt;&gt;日",Z5:Z35,"&lt;&gt;祝")</f>
        <v>0</v>
      </c>
      <c r="AC37" s="60"/>
      <c r="AD37" s="61">
        <f>SUMIFS(AD5:AD35,Z5:Z35,"&lt;&gt;土",Z5:Z35,"&lt;&gt;日",Z5:Z35,"&lt;&gt;祝")</f>
        <v>0</v>
      </c>
      <c r="AE37" s="62"/>
      <c r="AG37" s="57" t="s">
        <v>29</v>
      </c>
      <c r="AH37" s="58"/>
      <c r="AI37" s="59"/>
      <c r="AJ37" s="60">
        <f>SUMIFS(AJ5:AJ35,AH5:AH35,"&lt;&gt;土",AH5:AH35,"&lt;&gt;日",AH5:AH35,"&lt;&gt;祝")</f>
        <v>0</v>
      </c>
      <c r="AK37" s="60"/>
      <c r="AL37" s="61">
        <f>SUMIFS(AL5:AL35,AH5:AH35,"&lt;&gt;土",AH5:AH35,"&lt;&gt;日",AH5:AH35,"&lt;&gt;祝")</f>
        <v>0</v>
      </c>
      <c r="AM37" s="62"/>
      <c r="AO37" s="57" t="s">
        <v>29</v>
      </c>
      <c r="AP37" s="58"/>
      <c r="AQ37" s="59"/>
      <c r="AR37" s="60">
        <f>SUMIFS(AR5:AR34,AP5:AP34,"&lt;&gt;土",AP5:AP34,"&lt;&gt;日",AP5:AP34,"&lt;&gt;祝")</f>
        <v>0</v>
      </c>
      <c r="AS37" s="60"/>
      <c r="AT37" s="61">
        <f>SUMIFS(AT5:AT34,AP5:AP34,"&lt;&gt;土",AP5:AP34,"&lt;&gt;日",AP5:AP34,"&lt;&gt;祝")</f>
        <v>0</v>
      </c>
      <c r="AU37" s="62"/>
    </row>
    <row r="38" spans="1:49" x14ac:dyDescent="0.15">
      <c r="A38" s="57" t="s">
        <v>34</v>
      </c>
      <c r="B38" s="58"/>
      <c r="C38" s="59"/>
      <c r="D38" s="60">
        <f>SUMIF(B5:B34,"土",D5:D34)+SUMIF(B5:B34,"日",D5:D34)+SUMIF(B5:B34,"祝",D5:D34)</f>
        <v>0</v>
      </c>
      <c r="E38" s="60"/>
      <c r="F38" s="60">
        <f>SUMIF(B5:B34,"土",F5:F34)+SUMIF(B5:B34,"日",F5:F34)+SUMIF(B5:B34,"祝",F5:F34)</f>
        <v>0</v>
      </c>
      <c r="G38" s="60"/>
      <c r="I38" s="57" t="s">
        <v>34</v>
      </c>
      <c r="J38" s="58"/>
      <c r="K38" s="59"/>
      <c r="L38" s="60">
        <f>SUMIF(J5:J35,"土",L5:L35)+SUMIF(J5:J35,"日",L5:L35)+SUMIF(J5:J35,"祝",L5:L35)</f>
        <v>0</v>
      </c>
      <c r="M38" s="60"/>
      <c r="N38" s="60">
        <f>SUMIF(J5:J34,"土",N5:N34)+SUMIF(J5:J34,"日",N5:N34)+SUMIF(J5:J34,"祝",N5:N34)</f>
        <v>0</v>
      </c>
      <c r="O38" s="60"/>
      <c r="Q38" s="57" t="s">
        <v>34</v>
      </c>
      <c r="R38" s="58"/>
      <c r="S38" s="59"/>
      <c r="T38" s="60">
        <f>SUMIF(R5:R34,"土",T5:T34)+SUMIF(R5:R34,"日",T5:T34)+SUMIF(R5:R34,"祝",T5:T34)</f>
        <v>0</v>
      </c>
      <c r="U38" s="60"/>
      <c r="V38" s="60">
        <f>SUMIF(R5:R34,"土",V5:V34)+SUMIF(R5:R34,"日",V5:V34)+SUMIF(R5:R34,"祝",V5:V34)</f>
        <v>0</v>
      </c>
      <c r="W38" s="60"/>
      <c r="Y38" s="57" t="s">
        <v>34</v>
      </c>
      <c r="Z38" s="58"/>
      <c r="AA38" s="59"/>
      <c r="AB38" s="60">
        <f>SUMIF(Z5:Z35,"土",AB5:AB35)+SUMIF(Z5:Z35,"日",AB5:AB35)+SUMIF(Z5:Z35,"祝",AB5:AB35)</f>
        <v>0</v>
      </c>
      <c r="AC38" s="60"/>
      <c r="AD38" s="60">
        <f>SUMIF(Z5:Z34,"土",AD5:AD34)+SUMIF(Z5:Z34,"日",AD5:AD34)+SUMIF(Z5:Z34,"祝",AD5:AD34)</f>
        <v>0</v>
      </c>
      <c r="AE38" s="60"/>
      <c r="AG38" s="57" t="s">
        <v>34</v>
      </c>
      <c r="AH38" s="58"/>
      <c r="AI38" s="59"/>
      <c r="AJ38" s="60">
        <f>SUMIF(AH5:AH35,"土",AJ5:AJ35)+SUMIF(AH5:AH35,"日",AJ5:AJ35)+SUMIF(AH5:AH35,"祝",AJ5:AJ35)</f>
        <v>0</v>
      </c>
      <c r="AK38" s="60"/>
      <c r="AL38" s="60">
        <f>SUMIF(AH5:AH34,"土",AL5:AL34)+SUMIF(AH5:AH34,"日",AL5:AL34)+SUMIF(AH5:AH34,"祝",AL5:AL34)</f>
        <v>0</v>
      </c>
      <c r="AM38" s="60"/>
      <c r="AO38" s="57" t="s">
        <v>34</v>
      </c>
      <c r="AP38" s="58"/>
      <c r="AQ38" s="59"/>
      <c r="AR38" s="60">
        <f>SUMIF(AP5:AP34,"土",AR5:AR34)+SUMIF(AP5:AP34,"日",AR5:AR34)+SUMIF(AP5:AP34,"祝",AR5:AR34)</f>
        <v>0</v>
      </c>
      <c r="AS38" s="60"/>
      <c r="AT38" s="60">
        <f>SUMIF(AP5:AP34,"土",AT5:AT34)+SUMIF(AP5:AP34,"日",AT5:AT34)+SUMIF(AP5:AP34,"祝",AT5:AT34)</f>
        <v>0</v>
      </c>
      <c r="AU38" s="60"/>
    </row>
    <row r="39" spans="1:49" x14ac:dyDescent="0.15">
      <c r="A39" s="55" t="s">
        <v>35</v>
      </c>
      <c r="B39" s="55"/>
      <c r="C39" s="55"/>
      <c r="D39" s="56" t="e">
        <f>+SUMIFS(C5:C34,B5:B34,"&lt;&gt;土",B5:B34,"&lt;&gt;日",B5:B34,"&lt;&gt;祝")/(COUNTIFS(C5:C34,"&gt;0",B5:B34,"&lt;&gt;土",B5:B34,"&lt;&gt;日",B5:B34,"&lt;&gt;祝"))</f>
        <v>#DIV/0!</v>
      </c>
      <c r="E39" s="56"/>
      <c r="F39" s="53" t="e">
        <f>+SUMIFS(E5:E34,B5:B34,"&lt;&gt;土",B5:B34,"&lt;&gt;日",B5:B34,"&lt;&gt;祝")/(COUNTIFS(E5:E34,"&gt;0",B5:B34,"&lt;&gt;土",B5:B34,"&lt;&gt;日",B5:B34,"&lt;&gt;祝"))</f>
        <v>#DIV/0!</v>
      </c>
      <c r="G39" s="54"/>
      <c r="I39" s="55" t="s">
        <v>35</v>
      </c>
      <c r="J39" s="55"/>
      <c r="K39" s="55"/>
      <c r="L39" s="56" t="e">
        <f>+SUMIFS(K5:K35,J5:J35,"&lt;&gt;土",J5:J35,"&lt;&gt;日",J5:J35,"&lt;&gt;祝")/(COUNTIFS(K5:K35,"&gt;0",J5:J35,"&lt;&gt;土",J5:J35,"&lt;&gt;日",J5:J35,"&lt;&gt;祝"))</f>
        <v>#DIV/0!</v>
      </c>
      <c r="M39" s="56"/>
      <c r="N39" s="53" t="e">
        <f>+SUMIFS(M5:M35,J5:J35,"&lt;&gt;土",J5:J35,"&lt;&gt;日",J5:J35,"&lt;&gt;祝")/(COUNTIFS(M5:M35,"&gt;0",J5:J35,"&lt;&gt;土",J5:J35,"&lt;&gt;日",J5:J35,"&lt;&gt;祝"))</f>
        <v>#DIV/0!</v>
      </c>
      <c r="O39" s="54"/>
      <c r="Q39" s="55" t="s">
        <v>35</v>
      </c>
      <c r="R39" s="55"/>
      <c r="S39" s="55"/>
      <c r="T39" s="56" t="e">
        <f>+SUMIFS(S5:S34,R5:R34,"&lt;&gt;土",R5:R34,"&lt;&gt;日",R5:R34,"&lt;&gt;祝")/(COUNTIFS(S5:S34,"&gt;0",R5:R34,"&lt;&gt;土",R5:R34,"&lt;&gt;日",R5:R34,"&lt;&gt;祝"))</f>
        <v>#DIV/0!</v>
      </c>
      <c r="U39" s="56"/>
      <c r="V39" s="53" t="e">
        <f>+SUMIFS(U5:U34,R5:R34,"&lt;&gt;土",R5:R34,"&lt;&gt;日",R5:R34,"&lt;&gt;祝")/(COUNTIFS(U5:U34,"&gt;0",R5:R34,"&lt;&gt;土",R5:R34,"&lt;&gt;日",R5:R34,"&lt;&gt;祝"))</f>
        <v>#DIV/0!</v>
      </c>
      <c r="W39" s="54"/>
      <c r="Y39" s="55" t="s">
        <v>35</v>
      </c>
      <c r="Z39" s="55"/>
      <c r="AA39" s="55"/>
      <c r="AB39" s="56" t="e">
        <f>+SUMIFS(AA5:AA35,Z5:Z35,"&lt;&gt;土",Z5:Z35,"&lt;&gt;日",Z5:Z35,"&lt;&gt;祝")/(COUNTIFS(AA5:AA35,"&gt;0",Z5:Z35,"&lt;&gt;土",Z5:Z35,"&lt;&gt;日",Z5:Z35,"&lt;&gt;祝"))</f>
        <v>#DIV/0!</v>
      </c>
      <c r="AC39" s="56"/>
      <c r="AD39" s="53" t="e">
        <f>+SUMIFS(AC5:AC35,Z5:Z35,"&lt;&gt;土",Z5:Z35,"&lt;&gt;日",Z5:Z35,"&lt;&gt;祝")/(COUNTIFS(AC5:AC35,"&gt;0",Z5:Z35,"&lt;&gt;土",Z5:Z35,"&lt;&gt;日",Z5:Z35,"&lt;&gt;祝"))</f>
        <v>#DIV/0!</v>
      </c>
      <c r="AE39" s="54"/>
      <c r="AG39" s="55" t="s">
        <v>35</v>
      </c>
      <c r="AH39" s="55"/>
      <c r="AI39" s="55"/>
      <c r="AJ39" s="56" t="e">
        <f>+SUMIFS(AI5:AI35,AH5:AH35,"&lt;&gt;土",AH5:AH35,"&lt;&gt;日",AH5:AH35,"&lt;&gt;祝")/(COUNTIFS(AI5:AI35,"&gt;0",AH5:AH35,"&lt;&gt;土",AH5:AH35,"&lt;&gt;日",AH5:AH35,"&lt;&gt;祝"))</f>
        <v>#DIV/0!</v>
      </c>
      <c r="AK39" s="56"/>
      <c r="AL39" s="53" t="e">
        <f>+SUMIFS(AK5:AK35,AH5:AH35,"&lt;&gt;土",AH5:AH35,"&lt;&gt;日",AH5:AH35,"&lt;&gt;祝")/(COUNTIFS(AK5:AK35,"&gt;0",AH5:AH35,"&lt;&gt;土",AH5:AH35,"&lt;&gt;日",AH5:AH35,"&lt;&gt;祝"))</f>
        <v>#DIV/0!</v>
      </c>
      <c r="AM39" s="54"/>
      <c r="AO39" s="55" t="s">
        <v>35</v>
      </c>
      <c r="AP39" s="55"/>
      <c r="AQ39" s="55"/>
      <c r="AR39" s="56" t="e">
        <f>+SUMIFS(AQ5:AQ34,AP5:AP34,"&lt;&gt;土",AP5:AP34,"&lt;&gt;日",AP5:AP34,"&lt;&gt;祝")/(COUNTIFS(AQ5:AQ34,"&gt;0",AP5:AP34,"&lt;&gt;土",AP5:AP34,"&lt;&gt;日",AP5:AP34,"&lt;&gt;祝"))</f>
        <v>#DIV/0!</v>
      </c>
      <c r="AS39" s="56"/>
      <c r="AT39" s="53" t="e">
        <f>+SUMIFS(AS5:AS34,AP5:AP34,"&lt;&gt;土",AP5:AP34,"&lt;&gt;日",AP5:AP34,"&lt;&gt;祝")/(COUNTIFS(AS5:AS34,"&gt;0",AP5:AP34,"&lt;&gt;土",AP5:AP34,"&lt;&gt;日",AP5:AP34,"&lt;&gt;祝"))</f>
        <v>#DIV/0!</v>
      </c>
      <c r="AU39" s="54"/>
    </row>
    <row r="40" spans="1:49" x14ac:dyDescent="0.15">
      <c r="A40" s="55" t="s">
        <v>36</v>
      </c>
      <c r="B40" s="55"/>
      <c r="C40" s="55"/>
      <c r="D40" s="56" t="e">
        <f>(SUMIF(B5:B34,"土",C5:C34)+SUMIF(B5:B34,"日",C5:C34)+SUMIF(B5:B34,"祝",C5:C34))/(COUNTIFS(C5:C34,"&gt;0",B5:B34,"&lt;&gt;月",B5:B34,"&lt;&gt;火",B5:B34,"&lt;&gt;水",B5:B34,"&lt;&gt;木",B5:B34,"&lt;&gt;金"))</f>
        <v>#DIV/0!</v>
      </c>
      <c r="E40" s="56"/>
      <c r="F40" s="53" t="e">
        <f>(SUMIF(B5:B34,"土",E5:E34)+SUMIF(B5:B34,"日",E5:E34)+SUMIF(B5:B34,"祝",E5:E34))/(COUNTIFS(E5:E34,"&gt;0",B5:B34,"&lt;&gt;月",B5:B34,"&lt;&gt;火",B5:B34,"&lt;&gt;水",B5:B34,"&lt;&gt;木",B5:B34,"&lt;&gt;金"))</f>
        <v>#DIV/0!</v>
      </c>
      <c r="G40" s="54"/>
      <c r="I40" s="55" t="s">
        <v>36</v>
      </c>
      <c r="J40" s="55"/>
      <c r="K40" s="55"/>
      <c r="L40" s="56" t="e">
        <f>(SUMIF(J5:J35,"土",K5:K35)+SUMIF(J5:J35,"日",K5:K35)+SUMIF(J5:J35,"祝",K5:K35))/(COUNTIFS(K5:K35,"&gt;0",J5:J35,"&lt;&gt;月",J5:J35,"&lt;&gt;火",J5:J35,"&lt;&gt;水",J5:J35,"&lt;&gt;木",J5:J35,"&lt;&gt;金"))</f>
        <v>#DIV/0!</v>
      </c>
      <c r="M40" s="56"/>
      <c r="N40" s="53" t="e">
        <f>(SUMIF(J5:J35,"土",M5:M35)+SUMIF(J5:J35,"日",M5:M35)+SUMIF(J5:J35,"祝",M5:M35))/(COUNTIFS(M5:M35,"&gt;0",J5:J35,"&lt;&gt;月",J5:J35,"&lt;&gt;火",J5:J35,"&lt;&gt;水",J5:J35,"&lt;&gt;木",J5:J35,"&lt;&gt;金"))</f>
        <v>#DIV/0!</v>
      </c>
      <c r="O40" s="54"/>
      <c r="Q40" s="55" t="s">
        <v>36</v>
      </c>
      <c r="R40" s="55"/>
      <c r="S40" s="55"/>
      <c r="T40" s="56" t="e">
        <f>(SUMIF(R5:R34,"土",S5:S34)+SUMIF(R5:R34,"日",S5:S34)+SUMIF(R5:R34,"祝",S5:S34))/(COUNTIFS(S5:S34,"&gt;0",R5:R34,"&lt;&gt;月",R5:R34,"&lt;&gt;火",R5:R34,"&lt;&gt;水",R5:R34,"&lt;&gt;木",R5:R34,"&lt;&gt;金"))</f>
        <v>#DIV/0!</v>
      </c>
      <c r="U40" s="56"/>
      <c r="V40" s="53" t="e">
        <f>(SUMIF(R5:R34,"土",U5:U34)+SUMIF(R5:R34,"日",U5:U34)+SUMIF(R5:R34,"祝",U5:U34))/(COUNTIFS(U5:U34,"&gt;0",R5:R34,"&lt;&gt;月",R5:R34,"&lt;&gt;火",R5:R34,"&lt;&gt;水",R5:R34,"&lt;&gt;木",R5:R34,"&lt;&gt;金"))</f>
        <v>#DIV/0!</v>
      </c>
      <c r="W40" s="54"/>
      <c r="Y40" s="55" t="s">
        <v>36</v>
      </c>
      <c r="Z40" s="55"/>
      <c r="AA40" s="55"/>
      <c r="AB40" s="56" t="e">
        <f>(SUMIF(Z5:Z35,"土",AA5:AA35)+SUMIF(Z5:Z35,"日",AA5:AA35)+SUMIF(Z5:Z35,"祝",AA5:AA35))/(COUNTIFS(AA5:AA35,"&gt;0",Z5:Z35,"&lt;&gt;月",Z5:Z35,"&lt;&gt;火",Z5:Z35,"&lt;&gt;水",Z5:Z35,"&lt;&gt;木",Z5:Z35,"&lt;&gt;金"))</f>
        <v>#DIV/0!</v>
      </c>
      <c r="AC40" s="56"/>
      <c r="AD40" s="53" t="e">
        <f>(SUMIF(Z5:Z35,"土",AC5:AC35)+SUMIF(Z5:Z35,"日",AC5:AC35)+SUMIF(Z5:Z35,"祝",AC5:AC35))/(COUNTIFS(AC5:AC35,"&gt;0",Z5:Z35,"&lt;&gt;月",Z5:Z35,"&lt;&gt;火",Z5:Z35,"&lt;&gt;水",Z5:Z35,"&lt;&gt;木",Z5:Z35,"&lt;&gt;金"))</f>
        <v>#DIV/0!</v>
      </c>
      <c r="AE40" s="54"/>
      <c r="AG40" s="55" t="s">
        <v>36</v>
      </c>
      <c r="AH40" s="55"/>
      <c r="AI40" s="55"/>
      <c r="AJ40" s="56" t="e">
        <f>(SUMIF(AH5:AH35,"土",AI5:AI35)+SUMIF(AH5:AH35,"日",AI5:AI35)+SUMIF(AH5:AH35,"祝",AI5:AI35))/(COUNTIFS(AI5:AI35,"&gt;0",AH5:AH35,"&lt;&gt;月",AH5:AH35,"&lt;&gt;火",AH5:AH35,"&lt;&gt;水",AH5:AH35,"&lt;&gt;木",AH5:AH35,"&lt;&gt;金"))</f>
        <v>#DIV/0!</v>
      </c>
      <c r="AK40" s="56"/>
      <c r="AL40" s="53" t="e">
        <f>(SUMIF(AH5:AH35,"土",AK5:AK35)+SUMIF(AH5:AH35,"日",AK5:AK35)+SUMIF(AH5:AH35,"祝",AK5:AK35))/(COUNTIFS(AK5:AK35,"&gt;0",AH5:AH35,"&lt;&gt;月",AH5:AH35,"&lt;&gt;火",AH5:AH35,"&lt;&gt;水",AH5:AH35,"&lt;&gt;木",AH5:AH35,"&lt;&gt;金"))</f>
        <v>#DIV/0!</v>
      </c>
      <c r="AM40" s="54"/>
      <c r="AO40" s="55" t="s">
        <v>36</v>
      </c>
      <c r="AP40" s="55"/>
      <c r="AQ40" s="55"/>
      <c r="AR40" s="56" t="e">
        <f>(SUMIF(AP5:AP34,"土",AQ5:AQ34)+SUMIF(AP5:AP34,"日",AQ5:AQ34)+SUMIF(AP5:AP34,"祝",AQ5:AQ34))/(COUNTIFS(AQ5:AQ34,"&gt;0",AP5:AP34,"&lt;&gt;月",AP5:AP34,"&lt;&gt;火",AP5:AP34,"&lt;&gt;水",AP5:AP34,"&lt;&gt;木",AP5:AP34,"&lt;&gt;金"))</f>
        <v>#DIV/0!</v>
      </c>
      <c r="AS40" s="56"/>
      <c r="AT40" s="53" t="e">
        <f>(SUMIF(AP5:AP34,"土",AS5:AS34)+SUMIF(AP5:AP34,"日",AS5:AS34)+SUMIF(AP5:AP34,"祝",AS5:AS34))/(COUNTIFS(AS5:AS34,"&gt;0",AP5:AP34,"&lt;&gt;月",AP5:AP34,"&lt;&gt;火",AP5:AP34,"&lt;&gt;水",AP5:AP34,"&lt;&gt;木",AP5:AP34,"&lt;&gt;金"))</f>
        <v>#DIV/0!</v>
      </c>
      <c r="AU40" s="54"/>
    </row>
    <row r="41" spans="1:49" ht="11.25" thickBot="1" x14ac:dyDescent="0.2">
      <c r="A41" s="4"/>
    </row>
    <row r="42" spans="1:49" ht="14.25" customHeight="1" thickBot="1" x14ac:dyDescent="0.2">
      <c r="A42" s="70" t="s">
        <v>24</v>
      </c>
      <c r="B42" s="71"/>
      <c r="C42" s="70" t="s">
        <v>3</v>
      </c>
      <c r="D42" s="71"/>
      <c r="E42" s="76" t="s">
        <v>4</v>
      </c>
      <c r="F42" s="78"/>
      <c r="G42" s="80" t="s">
        <v>5</v>
      </c>
      <c r="I42" s="70" t="s">
        <v>25</v>
      </c>
      <c r="J42" s="71"/>
      <c r="K42" s="70" t="s">
        <v>3</v>
      </c>
      <c r="L42" s="71"/>
      <c r="M42" s="76" t="s">
        <v>4</v>
      </c>
      <c r="N42" s="78"/>
      <c r="O42" s="80" t="s">
        <v>5</v>
      </c>
      <c r="Q42" s="70" t="s">
        <v>26</v>
      </c>
      <c r="R42" s="71"/>
      <c r="S42" s="70" t="s">
        <v>3</v>
      </c>
      <c r="T42" s="71"/>
      <c r="U42" s="76" t="s">
        <v>4</v>
      </c>
      <c r="V42" s="78"/>
      <c r="W42" s="80" t="s">
        <v>5</v>
      </c>
      <c r="Y42" s="70" t="s">
        <v>6</v>
      </c>
      <c r="Z42" s="71"/>
      <c r="AA42" s="70" t="s">
        <v>3</v>
      </c>
      <c r="AB42" s="71"/>
      <c r="AC42" s="76" t="s">
        <v>4</v>
      </c>
      <c r="AD42" s="78"/>
      <c r="AE42" s="80" t="s">
        <v>5</v>
      </c>
      <c r="AG42" s="70" t="s">
        <v>27</v>
      </c>
      <c r="AH42" s="71"/>
      <c r="AI42" s="70" t="s">
        <v>3</v>
      </c>
      <c r="AJ42" s="71"/>
      <c r="AK42" s="76" t="s">
        <v>4</v>
      </c>
      <c r="AL42" s="78"/>
      <c r="AM42" s="80" t="s">
        <v>5</v>
      </c>
      <c r="AO42" s="70" t="s">
        <v>28</v>
      </c>
      <c r="AP42" s="71"/>
      <c r="AQ42" s="70" t="s">
        <v>3</v>
      </c>
      <c r="AR42" s="71"/>
      <c r="AS42" s="76" t="s">
        <v>4</v>
      </c>
      <c r="AT42" s="78"/>
      <c r="AU42" s="80" t="s">
        <v>5</v>
      </c>
    </row>
    <row r="43" spans="1:49" ht="11.25" thickBot="1" x14ac:dyDescent="0.2">
      <c r="A43" s="14" t="s">
        <v>1</v>
      </c>
      <c r="B43" s="15" t="s">
        <v>2</v>
      </c>
      <c r="C43" s="20" t="s">
        <v>30</v>
      </c>
      <c r="D43" s="21" t="s">
        <v>31</v>
      </c>
      <c r="E43" s="20" t="s">
        <v>30</v>
      </c>
      <c r="F43" s="21" t="s">
        <v>31</v>
      </c>
      <c r="G43" s="81"/>
      <c r="I43" s="14" t="s">
        <v>1</v>
      </c>
      <c r="J43" s="15" t="s">
        <v>2</v>
      </c>
      <c r="K43" s="20" t="s">
        <v>30</v>
      </c>
      <c r="L43" s="21" t="s">
        <v>31</v>
      </c>
      <c r="M43" s="20" t="s">
        <v>30</v>
      </c>
      <c r="N43" s="21" t="s">
        <v>31</v>
      </c>
      <c r="O43" s="81"/>
      <c r="Q43" s="14" t="s">
        <v>1</v>
      </c>
      <c r="R43" s="15" t="s">
        <v>2</v>
      </c>
      <c r="S43" s="20" t="s">
        <v>30</v>
      </c>
      <c r="T43" s="21" t="s">
        <v>31</v>
      </c>
      <c r="U43" s="20" t="s">
        <v>30</v>
      </c>
      <c r="V43" s="21" t="s">
        <v>31</v>
      </c>
      <c r="W43" s="81"/>
      <c r="Y43" s="14" t="s">
        <v>1</v>
      </c>
      <c r="Z43" s="15" t="s">
        <v>2</v>
      </c>
      <c r="AA43" s="20" t="s">
        <v>30</v>
      </c>
      <c r="AB43" s="21" t="s">
        <v>31</v>
      </c>
      <c r="AC43" s="20" t="s">
        <v>30</v>
      </c>
      <c r="AD43" s="21" t="s">
        <v>31</v>
      </c>
      <c r="AE43" s="81"/>
      <c r="AG43" s="14" t="s">
        <v>1</v>
      </c>
      <c r="AH43" s="15" t="s">
        <v>2</v>
      </c>
      <c r="AI43" s="20" t="s">
        <v>30</v>
      </c>
      <c r="AJ43" s="21" t="s">
        <v>31</v>
      </c>
      <c r="AK43" s="20" t="s">
        <v>30</v>
      </c>
      <c r="AL43" s="21" t="s">
        <v>31</v>
      </c>
      <c r="AM43" s="81"/>
      <c r="AO43" s="14" t="s">
        <v>1</v>
      </c>
      <c r="AP43" s="15" t="s">
        <v>2</v>
      </c>
      <c r="AQ43" s="20" t="s">
        <v>30</v>
      </c>
      <c r="AR43" s="21" t="s">
        <v>31</v>
      </c>
      <c r="AS43" s="20" t="s">
        <v>30</v>
      </c>
      <c r="AT43" s="21" t="s">
        <v>31</v>
      </c>
      <c r="AU43" s="81"/>
      <c r="AW43" s="8" t="s">
        <v>29</v>
      </c>
    </row>
    <row r="44" spans="1:49" x14ac:dyDescent="0.15">
      <c r="A44" s="26">
        <v>1</v>
      </c>
      <c r="B44" s="27" t="s">
        <v>8</v>
      </c>
      <c r="C44" s="17"/>
      <c r="D44" s="18"/>
      <c r="E44" s="17"/>
      <c r="F44" s="18"/>
      <c r="G44" s="29"/>
      <c r="I44" s="26">
        <v>1</v>
      </c>
      <c r="J44" s="27" t="s">
        <v>20</v>
      </c>
      <c r="K44" s="17"/>
      <c r="L44" s="18"/>
      <c r="M44" s="17"/>
      <c r="N44" s="18"/>
      <c r="O44" s="29"/>
      <c r="Q44" s="26">
        <v>1</v>
      </c>
      <c r="R44" s="27" t="s">
        <v>1</v>
      </c>
      <c r="S44" s="17"/>
      <c r="T44" s="18"/>
      <c r="U44" s="17"/>
      <c r="V44" s="18"/>
      <c r="W44" s="29"/>
      <c r="Y44" s="26">
        <v>1</v>
      </c>
      <c r="Z44" s="27" t="s">
        <v>16</v>
      </c>
      <c r="AA44" s="17"/>
      <c r="AB44" s="18"/>
      <c r="AC44" s="17"/>
      <c r="AD44" s="18"/>
      <c r="AE44" s="29"/>
      <c r="AG44" s="26">
        <v>1</v>
      </c>
      <c r="AH44" s="27" t="s">
        <v>18</v>
      </c>
      <c r="AI44" s="17"/>
      <c r="AJ44" s="18"/>
      <c r="AK44" s="17"/>
      <c r="AL44" s="18"/>
      <c r="AM44" s="29"/>
      <c r="AO44" s="26">
        <v>1</v>
      </c>
      <c r="AP44" s="27" t="s">
        <v>1</v>
      </c>
      <c r="AQ44" s="17"/>
      <c r="AR44" s="18"/>
      <c r="AS44" s="17"/>
      <c r="AT44" s="18"/>
      <c r="AU44" s="29"/>
      <c r="AW44" s="9" t="s">
        <v>3</v>
      </c>
    </row>
    <row r="45" spans="1:49" x14ac:dyDescent="0.15">
      <c r="A45" s="12">
        <v>2</v>
      </c>
      <c r="B45" s="13" t="s">
        <v>9</v>
      </c>
      <c r="C45" s="12"/>
      <c r="D45" s="13"/>
      <c r="E45" s="12"/>
      <c r="F45" s="13"/>
      <c r="G45" s="30"/>
      <c r="I45" s="12">
        <v>2</v>
      </c>
      <c r="J45" s="18" t="s">
        <v>12</v>
      </c>
      <c r="K45" s="12"/>
      <c r="L45" s="13"/>
      <c r="M45" s="12"/>
      <c r="N45" s="13"/>
      <c r="O45" s="30"/>
      <c r="Q45" s="12">
        <v>2</v>
      </c>
      <c r="R45" s="18" t="s">
        <v>13</v>
      </c>
      <c r="S45" s="12"/>
      <c r="T45" s="13"/>
      <c r="U45" s="12"/>
      <c r="V45" s="13"/>
      <c r="W45" s="30"/>
      <c r="Y45" s="12">
        <v>2</v>
      </c>
      <c r="Z45" s="18" t="s">
        <v>10</v>
      </c>
      <c r="AA45" s="12"/>
      <c r="AB45" s="13"/>
      <c r="AC45" s="12"/>
      <c r="AD45" s="13"/>
      <c r="AE45" s="30"/>
      <c r="AG45" s="12">
        <v>2</v>
      </c>
      <c r="AH45" s="18" t="s">
        <v>0</v>
      </c>
      <c r="AI45" s="12"/>
      <c r="AJ45" s="13"/>
      <c r="AK45" s="12"/>
      <c r="AL45" s="13"/>
      <c r="AM45" s="30"/>
      <c r="AO45" s="12">
        <v>2</v>
      </c>
      <c r="AP45" s="18" t="s">
        <v>13</v>
      </c>
      <c r="AQ45" s="12"/>
      <c r="AR45" s="13"/>
      <c r="AS45" s="12"/>
      <c r="AT45" s="13"/>
      <c r="AU45" s="30"/>
      <c r="AW45" s="63">
        <f>+D37+L37+T37+AB37+AJ37+AR37+D76+L76+T76+AB76+AJ76+AR76</f>
        <v>0</v>
      </c>
    </row>
    <row r="46" spans="1:49" x14ac:dyDescent="0.15">
      <c r="A46" s="12">
        <v>3</v>
      </c>
      <c r="B46" s="13" t="s">
        <v>10</v>
      </c>
      <c r="C46" s="12"/>
      <c r="D46" s="13"/>
      <c r="E46" s="12"/>
      <c r="F46" s="13"/>
      <c r="G46" s="30"/>
      <c r="I46" s="12">
        <v>3</v>
      </c>
      <c r="J46" s="18" t="s">
        <v>0</v>
      </c>
      <c r="K46" s="12"/>
      <c r="L46" s="13"/>
      <c r="M46" s="12"/>
      <c r="N46" s="13"/>
      <c r="O46" s="30"/>
      <c r="Q46" s="12">
        <v>3</v>
      </c>
      <c r="R46" s="18" t="s">
        <v>7</v>
      </c>
      <c r="S46" s="12"/>
      <c r="T46" s="13"/>
      <c r="U46" s="12"/>
      <c r="V46" s="13"/>
      <c r="W46" s="30"/>
      <c r="Y46" s="12">
        <v>3</v>
      </c>
      <c r="Z46" s="18" t="s">
        <v>11</v>
      </c>
      <c r="AA46" s="12"/>
      <c r="AB46" s="13"/>
      <c r="AC46" s="12"/>
      <c r="AD46" s="13"/>
      <c r="AE46" s="30"/>
      <c r="AG46" s="12">
        <v>3</v>
      </c>
      <c r="AH46" s="18" t="s">
        <v>13</v>
      </c>
      <c r="AI46" s="12"/>
      <c r="AJ46" s="13"/>
      <c r="AK46" s="12"/>
      <c r="AL46" s="13"/>
      <c r="AM46" s="30"/>
      <c r="AO46" s="12">
        <v>3</v>
      </c>
      <c r="AP46" s="18" t="s">
        <v>7</v>
      </c>
      <c r="AQ46" s="12"/>
      <c r="AR46" s="13"/>
      <c r="AS46" s="12"/>
      <c r="AT46" s="13"/>
      <c r="AU46" s="30"/>
      <c r="AW46" s="63"/>
    </row>
    <row r="47" spans="1:49" x14ac:dyDescent="0.15">
      <c r="A47" s="12">
        <v>4</v>
      </c>
      <c r="B47" s="13" t="s">
        <v>11</v>
      </c>
      <c r="C47" s="12"/>
      <c r="D47" s="13"/>
      <c r="E47" s="12"/>
      <c r="F47" s="13"/>
      <c r="G47" s="30"/>
      <c r="I47" s="12">
        <v>4</v>
      </c>
      <c r="J47" s="18" t="s">
        <v>33</v>
      </c>
      <c r="K47" s="12"/>
      <c r="L47" s="13"/>
      <c r="M47" s="12"/>
      <c r="N47" s="13"/>
      <c r="O47" s="30"/>
      <c r="Q47" s="12">
        <v>4</v>
      </c>
      <c r="R47" s="18" t="s">
        <v>9</v>
      </c>
      <c r="S47" s="12"/>
      <c r="T47" s="13"/>
      <c r="U47" s="12"/>
      <c r="V47" s="13"/>
      <c r="W47" s="30"/>
      <c r="Y47" s="12">
        <v>4</v>
      </c>
      <c r="Z47" s="18" t="s">
        <v>12</v>
      </c>
      <c r="AA47" s="12"/>
      <c r="AB47" s="13"/>
      <c r="AC47" s="12"/>
      <c r="AD47" s="13"/>
      <c r="AE47" s="30"/>
      <c r="AG47" s="12">
        <v>4</v>
      </c>
      <c r="AH47" s="18" t="s">
        <v>7</v>
      </c>
      <c r="AI47" s="12"/>
      <c r="AJ47" s="13"/>
      <c r="AK47" s="12"/>
      <c r="AL47" s="13"/>
      <c r="AM47" s="30"/>
      <c r="AO47" s="12">
        <v>4</v>
      </c>
      <c r="AP47" s="18" t="s">
        <v>9</v>
      </c>
      <c r="AQ47" s="12"/>
      <c r="AR47" s="13"/>
      <c r="AS47" s="12"/>
      <c r="AT47" s="13"/>
      <c r="AU47" s="30"/>
      <c r="AW47" s="63"/>
    </row>
    <row r="48" spans="1:49" x14ac:dyDescent="0.15">
      <c r="A48" s="12">
        <v>5</v>
      </c>
      <c r="B48" s="13" t="s">
        <v>12</v>
      </c>
      <c r="C48" s="12"/>
      <c r="D48" s="13"/>
      <c r="E48" s="12"/>
      <c r="F48" s="13"/>
      <c r="G48" s="30"/>
      <c r="I48" s="12">
        <v>5</v>
      </c>
      <c r="J48" s="18" t="s">
        <v>7</v>
      </c>
      <c r="K48" s="12"/>
      <c r="L48" s="13"/>
      <c r="M48" s="12"/>
      <c r="N48" s="13"/>
      <c r="O48" s="30"/>
      <c r="Q48" s="12">
        <v>5</v>
      </c>
      <c r="R48" s="18" t="s">
        <v>10</v>
      </c>
      <c r="S48" s="12"/>
      <c r="T48" s="13"/>
      <c r="U48" s="12"/>
      <c r="V48" s="13"/>
      <c r="W48" s="30"/>
      <c r="Y48" s="12">
        <v>5</v>
      </c>
      <c r="Z48" s="18" t="s">
        <v>0</v>
      </c>
      <c r="AA48" s="12"/>
      <c r="AB48" s="13"/>
      <c r="AC48" s="12"/>
      <c r="AD48" s="13"/>
      <c r="AE48" s="30"/>
      <c r="AG48" s="12">
        <v>5</v>
      </c>
      <c r="AH48" s="18" t="s">
        <v>9</v>
      </c>
      <c r="AI48" s="12"/>
      <c r="AJ48" s="13"/>
      <c r="AK48" s="12"/>
      <c r="AL48" s="13"/>
      <c r="AM48" s="30"/>
      <c r="AO48" s="12">
        <v>5</v>
      </c>
      <c r="AP48" s="18" t="s">
        <v>10</v>
      </c>
      <c r="AQ48" s="12"/>
      <c r="AR48" s="13"/>
      <c r="AS48" s="12"/>
      <c r="AT48" s="13"/>
      <c r="AU48" s="30"/>
      <c r="AW48" s="9" t="s">
        <v>4</v>
      </c>
    </row>
    <row r="49" spans="1:49" x14ac:dyDescent="0.15">
      <c r="A49" s="12">
        <v>6</v>
      </c>
      <c r="B49" s="13" t="s">
        <v>0</v>
      </c>
      <c r="C49" s="12"/>
      <c r="D49" s="13"/>
      <c r="E49" s="12"/>
      <c r="F49" s="13"/>
      <c r="G49" s="30"/>
      <c r="I49" s="12">
        <v>6</v>
      </c>
      <c r="J49" s="18" t="s">
        <v>9</v>
      </c>
      <c r="K49" s="12"/>
      <c r="L49" s="13"/>
      <c r="M49" s="12"/>
      <c r="N49" s="13"/>
      <c r="O49" s="30"/>
      <c r="Q49" s="12">
        <v>6</v>
      </c>
      <c r="R49" s="18" t="s">
        <v>11</v>
      </c>
      <c r="S49" s="12"/>
      <c r="T49" s="13"/>
      <c r="U49" s="12"/>
      <c r="V49" s="13"/>
      <c r="W49" s="30"/>
      <c r="Y49" s="12">
        <v>6</v>
      </c>
      <c r="Z49" s="18" t="s">
        <v>13</v>
      </c>
      <c r="AA49" s="12"/>
      <c r="AB49" s="13"/>
      <c r="AC49" s="12"/>
      <c r="AD49" s="13"/>
      <c r="AE49" s="30"/>
      <c r="AG49" s="12">
        <v>6</v>
      </c>
      <c r="AH49" s="18" t="s">
        <v>10</v>
      </c>
      <c r="AI49" s="12"/>
      <c r="AJ49" s="13"/>
      <c r="AK49" s="12"/>
      <c r="AL49" s="13"/>
      <c r="AM49" s="30"/>
      <c r="AO49" s="12">
        <v>6</v>
      </c>
      <c r="AP49" s="18" t="s">
        <v>11</v>
      </c>
      <c r="AQ49" s="12"/>
      <c r="AR49" s="13"/>
      <c r="AS49" s="12"/>
      <c r="AT49" s="13"/>
      <c r="AU49" s="30"/>
      <c r="AW49" s="63">
        <f>+F37+N37+V37+AD37+AL37+AT37+F76+N76+V76+AD76+AL76+AT76</f>
        <v>0</v>
      </c>
    </row>
    <row r="50" spans="1:49" x14ac:dyDescent="0.15">
      <c r="A50" s="12">
        <v>7</v>
      </c>
      <c r="B50" s="13" t="s">
        <v>13</v>
      </c>
      <c r="C50" s="12"/>
      <c r="D50" s="13"/>
      <c r="E50" s="12"/>
      <c r="F50" s="13"/>
      <c r="G50" s="30"/>
      <c r="I50" s="12">
        <v>7</v>
      </c>
      <c r="J50" s="18" t="s">
        <v>10</v>
      </c>
      <c r="K50" s="12"/>
      <c r="L50" s="13"/>
      <c r="M50" s="12"/>
      <c r="N50" s="13"/>
      <c r="O50" s="30"/>
      <c r="Q50" s="12">
        <v>7</v>
      </c>
      <c r="R50" s="18" t="s">
        <v>12</v>
      </c>
      <c r="S50" s="12"/>
      <c r="T50" s="13"/>
      <c r="U50" s="12"/>
      <c r="V50" s="13"/>
      <c r="W50" s="30"/>
      <c r="Y50" s="12">
        <v>7</v>
      </c>
      <c r="Z50" s="18" t="s">
        <v>7</v>
      </c>
      <c r="AA50" s="12"/>
      <c r="AB50" s="13"/>
      <c r="AC50" s="12"/>
      <c r="AD50" s="13"/>
      <c r="AE50" s="30"/>
      <c r="AG50" s="12">
        <v>7</v>
      </c>
      <c r="AH50" s="18" t="s">
        <v>11</v>
      </c>
      <c r="AI50" s="12"/>
      <c r="AJ50" s="13"/>
      <c r="AK50" s="12"/>
      <c r="AL50" s="13"/>
      <c r="AM50" s="30"/>
      <c r="AO50" s="12">
        <v>7</v>
      </c>
      <c r="AP50" s="18" t="s">
        <v>12</v>
      </c>
      <c r="AQ50" s="12"/>
      <c r="AR50" s="13"/>
      <c r="AS50" s="12"/>
      <c r="AT50" s="13"/>
      <c r="AU50" s="30"/>
      <c r="AW50" s="63"/>
    </row>
    <row r="51" spans="1:49" ht="11.25" thickBot="1" x14ac:dyDescent="0.2">
      <c r="A51" s="12">
        <v>8</v>
      </c>
      <c r="B51" s="13" t="s">
        <v>7</v>
      </c>
      <c r="C51" s="12"/>
      <c r="D51" s="13"/>
      <c r="E51" s="12"/>
      <c r="F51" s="13"/>
      <c r="G51" s="30"/>
      <c r="I51" s="12">
        <v>8</v>
      </c>
      <c r="J51" s="18" t="s">
        <v>11</v>
      </c>
      <c r="K51" s="12"/>
      <c r="L51" s="13"/>
      <c r="M51" s="12"/>
      <c r="N51" s="13"/>
      <c r="O51" s="30"/>
      <c r="Q51" s="12">
        <v>8</v>
      </c>
      <c r="R51" s="18" t="s">
        <v>0</v>
      </c>
      <c r="S51" s="12"/>
      <c r="T51" s="13"/>
      <c r="U51" s="12"/>
      <c r="V51" s="13"/>
      <c r="W51" s="30"/>
      <c r="Y51" s="12">
        <v>8</v>
      </c>
      <c r="Z51" s="18" t="s">
        <v>9</v>
      </c>
      <c r="AA51" s="12"/>
      <c r="AB51" s="13"/>
      <c r="AC51" s="12"/>
      <c r="AD51" s="13"/>
      <c r="AE51" s="30"/>
      <c r="AG51" s="12">
        <v>8</v>
      </c>
      <c r="AH51" s="18" t="s">
        <v>12</v>
      </c>
      <c r="AI51" s="12"/>
      <c r="AJ51" s="13"/>
      <c r="AK51" s="12"/>
      <c r="AL51" s="13"/>
      <c r="AM51" s="30"/>
      <c r="AO51" s="12">
        <v>8</v>
      </c>
      <c r="AP51" s="18" t="s">
        <v>0</v>
      </c>
      <c r="AQ51" s="12"/>
      <c r="AR51" s="13"/>
      <c r="AS51" s="12"/>
      <c r="AT51" s="13"/>
      <c r="AU51" s="30"/>
      <c r="AW51" s="64"/>
    </row>
    <row r="52" spans="1:49" x14ac:dyDescent="0.15">
      <c r="A52" s="12">
        <v>9</v>
      </c>
      <c r="B52" s="13" t="s">
        <v>9</v>
      </c>
      <c r="C52" s="12"/>
      <c r="D52" s="13"/>
      <c r="E52" s="12"/>
      <c r="F52" s="13"/>
      <c r="G52" s="30"/>
      <c r="I52" s="12">
        <v>9</v>
      </c>
      <c r="J52" s="18" t="s">
        <v>12</v>
      </c>
      <c r="K52" s="12"/>
      <c r="L52" s="13"/>
      <c r="M52" s="12"/>
      <c r="N52" s="13"/>
      <c r="O52" s="30"/>
      <c r="Q52" s="12">
        <v>9</v>
      </c>
      <c r="R52" s="18" t="s">
        <v>13</v>
      </c>
      <c r="S52" s="12"/>
      <c r="T52" s="13"/>
      <c r="U52" s="12"/>
      <c r="V52" s="13"/>
      <c r="W52" s="30"/>
      <c r="Y52" s="12">
        <v>9</v>
      </c>
      <c r="Z52" s="18" t="s">
        <v>10</v>
      </c>
      <c r="AA52" s="12"/>
      <c r="AB52" s="13"/>
      <c r="AC52" s="12"/>
      <c r="AD52" s="13"/>
      <c r="AE52" s="30"/>
      <c r="AG52" s="12">
        <v>9</v>
      </c>
      <c r="AH52" s="18" t="s">
        <v>0</v>
      </c>
      <c r="AI52" s="12"/>
      <c r="AJ52" s="13"/>
      <c r="AK52" s="12"/>
      <c r="AL52" s="13"/>
      <c r="AM52" s="30"/>
      <c r="AO52" s="12">
        <v>9</v>
      </c>
      <c r="AP52" s="18" t="s">
        <v>13</v>
      </c>
      <c r="AQ52" s="12"/>
      <c r="AR52" s="13"/>
      <c r="AS52" s="12"/>
      <c r="AT52" s="13"/>
      <c r="AU52" s="30"/>
      <c r="AW52" s="8" t="s">
        <v>34</v>
      </c>
    </row>
    <row r="53" spans="1:49" x14ac:dyDescent="0.15">
      <c r="A53" s="12">
        <v>10</v>
      </c>
      <c r="B53" s="13" t="s">
        <v>10</v>
      </c>
      <c r="C53" s="12"/>
      <c r="D53" s="13"/>
      <c r="E53" s="12"/>
      <c r="F53" s="13"/>
      <c r="G53" s="30"/>
      <c r="I53" s="12">
        <v>10</v>
      </c>
      <c r="J53" s="18" t="s">
        <v>0</v>
      </c>
      <c r="K53" s="12"/>
      <c r="L53" s="13"/>
      <c r="M53" s="12"/>
      <c r="N53" s="13"/>
      <c r="O53" s="30"/>
      <c r="Q53" s="12">
        <v>10</v>
      </c>
      <c r="R53" s="18" t="s">
        <v>7</v>
      </c>
      <c r="S53" s="12"/>
      <c r="T53" s="13"/>
      <c r="U53" s="12"/>
      <c r="V53" s="13"/>
      <c r="W53" s="30"/>
      <c r="Y53" s="12">
        <v>10</v>
      </c>
      <c r="Z53" s="18" t="s">
        <v>11</v>
      </c>
      <c r="AA53" s="12"/>
      <c r="AB53" s="13"/>
      <c r="AC53" s="12"/>
      <c r="AD53" s="13"/>
      <c r="AE53" s="30"/>
      <c r="AG53" s="12">
        <v>10</v>
      </c>
      <c r="AH53" s="18" t="s">
        <v>13</v>
      </c>
      <c r="AI53" s="12"/>
      <c r="AJ53" s="13"/>
      <c r="AK53" s="12"/>
      <c r="AL53" s="13"/>
      <c r="AM53" s="30"/>
      <c r="AO53" s="12">
        <v>10</v>
      </c>
      <c r="AP53" s="18" t="s">
        <v>7</v>
      </c>
      <c r="AQ53" s="12"/>
      <c r="AR53" s="13"/>
      <c r="AS53" s="12"/>
      <c r="AT53" s="13"/>
      <c r="AU53" s="30"/>
      <c r="AW53" s="9" t="s">
        <v>3</v>
      </c>
    </row>
    <row r="54" spans="1:49" x14ac:dyDescent="0.15">
      <c r="A54" s="12">
        <v>11</v>
      </c>
      <c r="B54" s="13" t="s">
        <v>11</v>
      </c>
      <c r="C54" s="12"/>
      <c r="D54" s="13"/>
      <c r="E54" s="12"/>
      <c r="F54" s="13"/>
      <c r="G54" s="30"/>
      <c r="I54" s="12">
        <v>11</v>
      </c>
      <c r="J54" s="18" t="s">
        <v>13</v>
      </c>
      <c r="K54" s="12"/>
      <c r="L54" s="13"/>
      <c r="M54" s="12"/>
      <c r="N54" s="13"/>
      <c r="O54" s="30"/>
      <c r="Q54" s="12">
        <v>11</v>
      </c>
      <c r="R54" s="18" t="s">
        <v>9</v>
      </c>
      <c r="S54" s="12"/>
      <c r="T54" s="13"/>
      <c r="U54" s="12"/>
      <c r="V54" s="13"/>
      <c r="W54" s="30"/>
      <c r="Y54" s="12">
        <v>11</v>
      </c>
      <c r="Z54" s="18" t="s">
        <v>12</v>
      </c>
      <c r="AA54" s="12"/>
      <c r="AB54" s="13"/>
      <c r="AC54" s="12"/>
      <c r="AD54" s="13"/>
      <c r="AE54" s="30"/>
      <c r="AG54" s="12">
        <v>11</v>
      </c>
      <c r="AH54" s="18" t="s">
        <v>33</v>
      </c>
      <c r="AI54" s="12"/>
      <c r="AJ54" s="13"/>
      <c r="AK54" s="12"/>
      <c r="AL54" s="13"/>
      <c r="AM54" s="30"/>
      <c r="AO54" s="12">
        <v>11</v>
      </c>
      <c r="AP54" s="18" t="s">
        <v>9</v>
      </c>
      <c r="AQ54" s="12"/>
      <c r="AR54" s="13"/>
      <c r="AS54" s="12"/>
      <c r="AT54" s="13"/>
      <c r="AU54" s="30"/>
      <c r="AW54" s="63">
        <f>+D38+L38+T38+AB38+AJ38+AR38+D77+L77+T77+AB77+AJ77+AR77</f>
        <v>0</v>
      </c>
    </row>
    <row r="55" spans="1:49" x14ac:dyDescent="0.15">
      <c r="A55" s="12">
        <v>12</v>
      </c>
      <c r="B55" s="13" t="s">
        <v>12</v>
      </c>
      <c r="C55" s="12"/>
      <c r="D55" s="13"/>
      <c r="E55" s="12"/>
      <c r="F55" s="13"/>
      <c r="G55" s="30"/>
      <c r="I55" s="12">
        <v>12</v>
      </c>
      <c r="J55" s="18" t="s">
        <v>7</v>
      </c>
      <c r="K55" s="12"/>
      <c r="L55" s="13"/>
      <c r="M55" s="12"/>
      <c r="N55" s="13"/>
      <c r="O55" s="30"/>
      <c r="Q55" s="12">
        <v>12</v>
      </c>
      <c r="R55" s="18" t="s">
        <v>10</v>
      </c>
      <c r="S55" s="12"/>
      <c r="T55" s="13"/>
      <c r="U55" s="12"/>
      <c r="V55" s="13"/>
      <c r="W55" s="30"/>
      <c r="Y55" s="12">
        <v>12</v>
      </c>
      <c r="Z55" s="18" t="s">
        <v>0</v>
      </c>
      <c r="AA55" s="12"/>
      <c r="AB55" s="13"/>
      <c r="AC55" s="12"/>
      <c r="AD55" s="13"/>
      <c r="AE55" s="30"/>
      <c r="AG55" s="12">
        <v>12</v>
      </c>
      <c r="AH55" s="18" t="s">
        <v>9</v>
      </c>
      <c r="AI55" s="12"/>
      <c r="AJ55" s="13"/>
      <c r="AK55" s="12"/>
      <c r="AL55" s="13"/>
      <c r="AM55" s="30"/>
      <c r="AO55" s="12">
        <v>12</v>
      </c>
      <c r="AP55" s="18" t="s">
        <v>10</v>
      </c>
      <c r="AQ55" s="12"/>
      <c r="AR55" s="13"/>
      <c r="AS55" s="12"/>
      <c r="AT55" s="13"/>
      <c r="AU55" s="30"/>
      <c r="AW55" s="63"/>
    </row>
    <row r="56" spans="1:49" x14ac:dyDescent="0.15">
      <c r="A56" s="12">
        <v>13</v>
      </c>
      <c r="B56" s="13" t="s">
        <v>0</v>
      </c>
      <c r="C56" s="12"/>
      <c r="D56" s="13"/>
      <c r="E56" s="12"/>
      <c r="F56" s="13"/>
      <c r="G56" s="30"/>
      <c r="I56" s="12">
        <v>13</v>
      </c>
      <c r="J56" s="18" t="s">
        <v>9</v>
      </c>
      <c r="K56" s="12"/>
      <c r="L56" s="13"/>
      <c r="M56" s="12"/>
      <c r="N56" s="13"/>
      <c r="O56" s="30"/>
      <c r="Q56" s="12">
        <v>13</v>
      </c>
      <c r="R56" s="18" t="s">
        <v>11</v>
      </c>
      <c r="S56" s="12"/>
      <c r="T56" s="13"/>
      <c r="U56" s="12"/>
      <c r="V56" s="13"/>
      <c r="W56" s="30"/>
      <c r="Y56" s="12">
        <v>13</v>
      </c>
      <c r="Z56" s="18" t="s">
        <v>33</v>
      </c>
      <c r="AA56" s="12"/>
      <c r="AB56" s="13"/>
      <c r="AC56" s="12"/>
      <c r="AD56" s="13"/>
      <c r="AE56" s="30"/>
      <c r="AG56" s="12">
        <v>13</v>
      </c>
      <c r="AH56" s="18" t="s">
        <v>10</v>
      </c>
      <c r="AI56" s="12"/>
      <c r="AJ56" s="13"/>
      <c r="AK56" s="12"/>
      <c r="AL56" s="13"/>
      <c r="AM56" s="30"/>
      <c r="AO56" s="12">
        <v>13</v>
      </c>
      <c r="AP56" s="18" t="s">
        <v>11</v>
      </c>
      <c r="AQ56" s="12"/>
      <c r="AR56" s="13"/>
      <c r="AS56" s="12"/>
      <c r="AT56" s="13"/>
      <c r="AU56" s="30"/>
      <c r="AW56" s="63"/>
    </row>
    <row r="57" spans="1:49" x14ac:dyDescent="0.15">
      <c r="A57" s="12">
        <v>14</v>
      </c>
      <c r="B57" s="13" t="s">
        <v>33</v>
      </c>
      <c r="C57" s="12"/>
      <c r="D57" s="13"/>
      <c r="E57" s="12"/>
      <c r="F57" s="13"/>
      <c r="G57" s="30"/>
      <c r="I57" s="12">
        <v>14</v>
      </c>
      <c r="J57" s="18" t="s">
        <v>10</v>
      </c>
      <c r="K57" s="12"/>
      <c r="L57" s="13"/>
      <c r="M57" s="12"/>
      <c r="N57" s="13"/>
      <c r="O57" s="30"/>
      <c r="Q57" s="12">
        <v>14</v>
      </c>
      <c r="R57" s="18" t="s">
        <v>12</v>
      </c>
      <c r="S57" s="12"/>
      <c r="T57" s="13"/>
      <c r="U57" s="12"/>
      <c r="V57" s="13"/>
      <c r="W57" s="30"/>
      <c r="Y57" s="12">
        <v>14</v>
      </c>
      <c r="Z57" s="18" t="s">
        <v>7</v>
      </c>
      <c r="AA57" s="12"/>
      <c r="AB57" s="13"/>
      <c r="AC57" s="12"/>
      <c r="AD57" s="13"/>
      <c r="AE57" s="30"/>
      <c r="AG57" s="12">
        <v>14</v>
      </c>
      <c r="AH57" s="18" t="s">
        <v>11</v>
      </c>
      <c r="AI57" s="12"/>
      <c r="AJ57" s="13"/>
      <c r="AK57" s="12"/>
      <c r="AL57" s="13"/>
      <c r="AM57" s="30"/>
      <c r="AO57" s="12">
        <v>14</v>
      </c>
      <c r="AP57" s="18" t="s">
        <v>12</v>
      </c>
      <c r="AQ57" s="12"/>
      <c r="AR57" s="13"/>
      <c r="AS57" s="12"/>
      <c r="AT57" s="13"/>
      <c r="AU57" s="30"/>
      <c r="AW57" s="9" t="s">
        <v>4</v>
      </c>
    </row>
    <row r="58" spans="1:49" x14ac:dyDescent="0.15">
      <c r="A58" s="12">
        <v>15</v>
      </c>
      <c r="B58" s="13" t="s">
        <v>7</v>
      </c>
      <c r="C58" s="12"/>
      <c r="D58" s="13"/>
      <c r="E58" s="12"/>
      <c r="F58" s="13"/>
      <c r="G58" s="30"/>
      <c r="I58" s="12">
        <v>15</v>
      </c>
      <c r="J58" s="18" t="s">
        <v>11</v>
      </c>
      <c r="K58" s="12"/>
      <c r="L58" s="13"/>
      <c r="M58" s="12"/>
      <c r="N58" s="13"/>
      <c r="O58" s="30"/>
      <c r="Q58" s="12">
        <v>15</v>
      </c>
      <c r="R58" s="18" t="s">
        <v>0</v>
      </c>
      <c r="S58" s="12"/>
      <c r="T58" s="13"/>
      <c r="U58" s="12"/>
      <c r="V58" s="13"/>
      <c r="W58" s="30"/>
      <c r="Y58" s="12">
        <v>15</v>
      </c>
      <c r="Z58" s="18" t="s">
        <v>9</v>
      </c>
      <c r="AA58" s="12"/>
      <c r="AB58" s="13"/>
      <c r="AC58" s="12"/>
      <c r="AD58" s="13"/>
      <c r="AE58" s="30"/>
      <c r="AG58" s="12">
        <v>15</v>
      </c>
      <c r="AH58" s="18" t="s">
        <v>12</v>
      </c>
      <c r="AI58" s="12"/>
      <c r="AJ58" s="13"/>
      <c r="AK58" s="12"/>
      <c r="AL58" s="13"/>
      <c r="AM58" s="30"/>
      <c r="AO58" s="12">
        <v>15</v>
      </c>
      <c r="AP58" s="18" t="s">
        <v>0</v>
      </c>
      <c r="AQ58" s="12"/>
      <c r="AR58" s="13"/>
      <c r="AS58" s="12"/>
      <c r="AT58" s="13"/>
      <c r="AU58" s="30"/>
      <c r="AW58" s="63">
        <f>+F38+N38+V38+AL38+AT38+F77+N77+V77+AD77+AL77+AT77+AD38</f>
        <v>0</v>
      </c>
    </row>
    <row r="59" spans="1:49" x14ac:dyDescent="0.15">
      <c r="A59" s="12">
        <v>16</v>
      </c>
      <c r="B59" s="13" t="s">
        <v>9</v>
      </c>
      <c r="C59" s="12"/>
      <c r="D59" s="13"/>
      <c r="E59" s="12"/>
      <c r="F59" s="13"/>
      <c r="G59" s="30"/>
      <c r="I59" s="12">
        <v>16</v>
      </c>
      <c r="J59" s="18" t="s">
        <v>12</v>
      </c>
      <c r="K59" s="12"/>
      <c r="L59" s="13"/>
      <c r="M59" s="12"/>
      <c r="N59" s="13"/>
      <c r="O59" s="30"/>
      <c r="Q59" s="12">
        <v>16</v>
      </c>
      <c r="R59" s="18" t="s">
        <v>13</v>
      </c>
      <c r="S59" s="12"/>
      <c r="T59" s="13"/>
      <c r="U59" s="12"/>
      <c r="V59" s="13"/>
      <c r="W59" s="30"/>
      <c r="Y59" s="12">
        <v>16</v>
      </c>
      <c r="Z59" s="18" t="s">
        <v>10</v>
      </c>
      <c r="AA59" s="12"/>
      <c r="AB59" s="32"/>
      <c r="AC59" s="12"/>
      <c r="AD59" s="13"/>
      <c r="AE59" s="30"/>
      <c r="AG59" s="12">
        <v>16</v>
      </c>
      <c r="AH59" s="18" t="s">
        <v>0</v>
      </c>
      <c r="AI59" s="12"/>
      <c r="AJ59" s="13"/>
      <c r="AK59" s="12"/>
      <c r="AL59" s="13"/>
      <c r="AM59" s="30"/>
      <c r="AO59" s="12">
        <v>16</v>
      </c>
      <c r="AP59" s="18" t="s">
        <v>13</v>
      </c>
      <c r="AQ59" s="12"/>
      <c r="AR59" s="13"/>
      <c r="AS59" s="12"/>
      <c r="AT59" s="13"/>
      <c r="AU59" s="30"/>
      <c r="AW59" s="63"/>
    </row>
    <row r="60" spans="1:49" ht="11.25" thickBot="1" x14ac:dyDescent="0.2">
      <c r="A60" s="12">
        <v>17</v>
      </c>
      <c r="B60" s="13" t="s">
        <v>10</v>
      </c>
      <c r="C60" s="12"/>
      <c r="D60" s="13"/>
      <c r="E60" s="12"/>
      <c r="F60" s="13"/>
      <c r="G60" s="30"/>
      <c r="I60" s="12">
        <v>17</v>
      </c>
      <c r="J60" s="18" t="s">
        <v>0</v>
      </c>
      <c r="K60" s="12"/>
      <c r="L60" s="13"/>
      <c r="M60" s="12"/>
      <c r="N60" s="13"/>
      <c r="O60" s="30"/>
      <c r="Q60" s="12">
        <v>17</v>
      </c>
      <c r="R60" s="18" t="s">
        <v>7</v>
      </c>
      <c r="S60" s="12"/>
      <c r="T60" s="13"/>
      <c r="U60" s="12"/>
      <c r="V60" s="13"/>
      <c r="W60" s="30"/>
      <c r="Y60" s="12">
        <v>17</v>
      </c>
      <c r="Z60" s="18" t="s">
        <v>11</v>
      </c>
      <c r="AA60" s="12"/>
      <c r="AB60" s="13"/>
      <c r="AC60" s="12"/>
      <c r="AD60" s="13"/>
      <c r="AE60" s="30"/>
      <c r="AG60" s="12">
        <v>17</v>
      </c>
      <c r="AH60" s="18" t="s">
        <v>13</v>
      </c>
      <c r="AI60" s="12"/>
      <c r="AJ60" s="13"/>
      <c r="AK60" s="12"/>
      <c r="AL60" s="13"/>
      <c r="AM60" s="30"/>
      <c r="AO60" s="12">
        <v>17</v>
      </c>
      <c r="AP60" s="18" t="s">
        <v>7</v>
      </c>
      <c r="AQ60" s="12"/>
      <c r="AR60" s="13"/>
      <c r="AS60" s="12"/>
      <c r="AT60" s="13"/>
      <c r="AU60" s="30"/>
      <c r="AW60" s="64"/>
    </row>
    <row r="61" spans="1:49" ht="11.25" thickBot="1" x14ac:dyDescent="0.2">
      <c r="A61" s="12">
        <v>18</v>
      </c>
      <c r="B61" s="13" t="s">
        <v>11</v>
      </c>
      <c r="C61" s="12"/>
      <c r="D61" s="13"/>
      <c r="E61" s="12"/>
      <c r="F61" s="13"/>
      <c r="G61" s="30"/>
      <c r="I61" s="12">
        <v>18</v>
      </c>
      <c r="J61" s="18" t="s">
        <v>13</v>
      </c>
      <c r="K61" s="12"/>
      <c r="L61" s="13"/>
      <c r="M61" s="12"/>
      <c r="N61" s="13"/>
      <c r="O61" s="30"/>
      <c r="Q61" s="12">
        <v>18</v>
      </c>
      <c r="R61" s="18" t="s">
        <v>9</v>
      </c>
      <c r="S61" s="12"/>
      <c r="T61" s="13"/>
      <c r="U61" s="12"/>
      <c r="V61" s="13"/>
      <c r="W61" s="30"/>
      <c r="Y61" s="12">
        <v>18</v>
      </c>
      <c r="Z61" s="18" t="s">
        <v>12</v>
      </c>
      <c r="AA61" s="12"/>
      <c r="AB61" s="13"/>
      <c r="AC61" s="12"/>
      <c r="AD61" s="13"/>
      <c r="AE61" s="30"/>
      <c r="AG61" s="12">
        <v>18</v>
      </c>
      <c r="AH61" s="18" t="s">
        <v>7</v>
      </c>
      <c r="AI61" s="12"/>
      <c r="AJ61" s="13"/>
      <c r="AK61" s="12"/>
      <c r="AL61" s="13"/>
      <c r="AM61" s="30"/>
      <c r="AO61" s="12">
        <v>18</v>
      </c>
      <c r="AP61" s="18" t="s">
        <v>9</v>
      </c>
      <c r="AQ61" s="12"/>
      <c r="AR61" s="13"/>
      <c r="AS61" s="12"/>
      <c r="AT61" s="13"/>
      <c r="AU61" s="30"/>
    </row>
    <row r="62" spans="1:49" x14ac:dyDescent="0.15">
      <c r="A62" s="12">
        <v>19</v>
      </c>
      <c r="B62" s="13" t="s">
        <v>12</v>
      </c>
      <c r="C62" s="12"/>
      <c r="D62" s="13"/>
      <c r="E62" s="12"/>
      <c r="F62" s="13"/>
      <c r="G62" s="30"/>
      <c r="I62" s="12">
        <v>19</v>
      </c>
      <c r="J62" s="18" t="s">
        <v>7</v>
      </c>
      <c r="K62" s="12"/>
      <c r="L62" s="13"/>
      <c r="M62" s="12"/>
      <c r="N62" s="13"/>
      <c r="O62" s="30"/>
      <c r="Q62" s="12">
        <v>19</v>
      </c>
      <c r="R62" s="18" t="s">
        <v>10</v>
      </c>
      <c r="S62" s="12"/>
      <c r="T62" s="13"/>
      <c r="U62" s="12"/>
      <c r="V62" s="13"/>
      <c r="W62" s="30"/>
      <c r="Y62" s="12">
        <v>19</v>
      </c>
      <c r="Z62" s="18" t="s">
        <v>0</v>
      </c>
      <c r="AA62" s="12"/>
      <c r="AB62" s="13"/>
      <c r="AC62" s="12"/>
      <c r="AD62" s="13"/>
      <c r="AE62" s="30"/>
      <c r="AG62" s="12">
        <v>19</v>
      </c>
      <c r="AH62" s="18" t="s">
        <v>9</v>
      </c>
      <c r="AI62" s="12"/>
      <c r="AJ62" s="13"/>
      <c r="AK62" s="12"/>
      <c r="AL62" s="13"/>
      <c r="AM62" s="30"/>
      <c r="AO62" s="12">
        <v>19</v>
      </c>
      <c r="AP62" s="18" t="s">
        <v>10</v>
      </c>
      <c r="AQ62" s="12"/>
      <c r="AR62" s="13"/>
      <c r="AS62" s="12"/>
      <c r="AT62" s="13"/>
      <c r="AU62" s="30"/>
      <c r="AW62" s="8" t="s">
        <v>37</v>
      </c>
    </row>
    <row r="63" spans="1:49" x14ac:dyDescent="0.15">
      <c r="A63" s="12">
        <v>20</v>
      </c>
      <c r="B63" s="13" t="s">
        <v>0</v>
      </c>
      <c r="C63" s="12"/>
      <c r="D63" s="13"/>
      <c r="E63" s="12"/>
      <c r="F63" s="13"/>
      <c r="G63" s="30"/>
      <c r="I63" s="12">
        <v>20</v>
      </c>
      <c r="J63" s="18" t="s">
        <v>9</v>
      </c>
      <c r="K63" s="12"/>
      <c r="L63" s="13"/>
      <c r="M63" s="12"/>
      <c r="N63" s="13"/>
      <c r="O63" s="30"/>
      <c r="Q63" s="12">
        <v>20</v>
      </c>
      <c r="R63" s="18" t="s">
        <v>11</v>
      </c>
      <c r="S63" s="12"/>
      <c r="T63" s="13"/>
      <c r="U63" s="12"/>
      <c r="V63" s="13"/>
      <c r="W63" s="30"/>
      <c r="Y63" s="12">
        <v>20</v>
      </c>
      <c r="Z63" s="18" t="s">
        <v>13</v>
      </c>
      <c r="AA63" s="12"/>
      <c r="AB63" s="13"/>
      <c r="AC63" s="12"/>
      <c r="AD63" s="13"/>
      <c r="AE63" s="30"/>
      <c r="AG63" s="12">
        <v>20</v>
      </c>
      <c r="AH63" s="18" t="s">
        <v>10</v>
      </c>
      <c r="AI63" s="12"/>
      <c r="AJ63" s="13"/>
      <c r="AK63" s="12"/>
      <c r="AL63" s="13"/>
      <c r="AM63" s="30"/>
      <c r="AO63" s="12">
        <v>20</v>
      </c>
      <c r="AP63" s="18" t="s">
        <v>11</v>
      </c>
      <c r="AQ63" s="12"/>
      <c r="AR63" s="13"/>
      <c r="AS63" s="12"/>
      <c r="AT63" s="13"/>
      <c r="AU63" s="30"/>
      <c r="AW63" s="9" t="s">
        <v>3</v>
      </c>
    </row>
    <row r="64" spans="1:49" x14ac:dyDescent="0.15">
      <c r="A64" s="12">
        <v>21</v>
      </c>
      <c r="B64" s="13" t="s">
        <v>13</v>
      </c>
      <c r="C64" s="12"/>
      <c r="D64" s="13"/>
      <c r="E64" s="12"/>
      <c r="F64" s="13"/>
      <c r="G64" s="30"/>
      <c r="I64" s="12">
        <v>21</v>
      </c>
      <c r="J64" s="18" t="s">
        <v>10</v>
      </c>
      <c r="K64" s="12"/>
      <c r="L64" s="13"/>
      <c r="M64" s="12"/>
      <c r="N64" s="13"/>
      <c r="O64" s="30"/>
      <c r="Q64" s="12">
        <v>21</v>
      </c>
      <c r="R64" s="18" t="s">
        <v>12</v>
      </c>
      <c r="S64" s="12"/>
      <c r="T64" s="13"/>
      <c r="U64" s="12"/>
      <c r="V64" s="13"/>
      <c r="W64" s="30"/>
      <c r="Y64" s="12">
        <v>21</v>
      </c>
      <c r="Z64" s="18" t="s">
        <v>7</v>
      </c>
      <c r="AA64" s="12"/>
      <c r="AB64" s="13"/>
      <c r="AC64" s="12"/>
      <c r="AD64" s="13"/>
      <c r="AE64" s="30"/>
      <c r="AG64" s="12">
        <v>21</v>
      </c>
      <c r="AH64" s="18" t="s">
        <v>11</v>
      </c>
      <c r="AI64" s="12"/>
      <c r="AJ64" s="13"/>
      <c r="AK64" s="12"/>
      <c r="AL64" s="13"/>
      <c r="AM64" s="30"/>
      <c r="AO64" s="12">
        <v>21</v>
      </c>
      <c r="AP64" s="18" t="s">
        <v>12</v>
      </c>
      <c r="AQ64" s="12"/>
      <c r="AR64" s="13"/>
      <c r="AS64" s="12"/>
      <c r="AT64" s="13"/>
      <c r="AU64" s="30"/>
      <c r="AW64" s="63">
        <f>+AW45+AW54</f>
        <v>0</v>
      </c>
    </row>
    <row r="65" spans="1:49" x14ac:dyDescent="0.15">
      <c r="A65" s="12">
        <v>22</v>
      </c>
      <c r="B65" s="13" t="s">
        <v>7</v>
      </c>
      <c r="C65" s="12"/>
      <c r="D65" s="13"/>
      <c r="E65" s="12"/>
      <c r="F65" s="13"/>
      <c r="G65" s="30"/>
      <c r="I65" s="12">
        <v>22</v>
      </c>
      <c r="J65" s="18" t="s">
        <v>11</v>
      </c>
      <c r="K65" s="12"/>
      <c r="L65" s="13"/>
      <c r="M65" s="12"/>
      <c r="N65" s="13"/>
      <c r="O65" s="30"/>
      <c r="Q65" s="12">
        <v>22</v>
      </c>
      <c r="R65" s="18" t="s">
        <v>0</v>
      </c>
      <c r="S65" s="12"/>
      <c r="T65" s="13"/>
      <c r="U65" s="12"/>
      <c r="V65" s="13"/>
      <c r="W65" s="30"/>
      <c r="Y65" s="12">
        <v>22</v>
      </c>
      <c r="Z65" s="18" t="s">
        <v>9</v>
      </c>
      <c r="AA65" s="12"/>
      <c r="AB65" s="13"/>
      <c r="AC65" s="12"/>
      <c r="AD65" s="13"/>
      <c r="AE65" s="30"/>
      <c r="AG65" s="12">
        <v>22</v>
      </c>
      <c r="AH65" s="18" t="s">
        <v>12</v>
      </c>
      <c r="AI65" s="12"/>
      <c r="AJ65" s="13"/>
      <c r="AK65" s="12"/>
      <c r="AL65" s="13"/>
      <c r="AM65" s="30"/>
      <c r="AO65" s="12">
        <v>22</v>
      </c>
      <c r="AP65" s="18" t="s">
        <v>0</v>
      </c>
      <c r="AQ65" s="12"/>
      <c r="AR65" s="13"/>
      <c r="AS65" s="12"/>
      <c r="AT65" s="13"/>
      <c r="AU65" s="30"/>
      <c r="AW65" s="63"/>
    </row>
    <row r="66" spans="1:49" x14ac:dyDescent="0.15">
      <c r="A66" s="12">
        <v>23</v>
      </c>
      <c r="B66" s="13" t="s">
        <v>9</v>
      </c>
      <c r="C66" s="12"/>
      <c r="D66" s="13"/>
      <c r="E66" s="12"/>
      <c r="F66" s="13"/>
      <c r="G66" s="30"/>
      <c r="I66" s="12">
        <v>23</v>
      </c>
      <c r="J66" s="18" t="s">
        <v>12</v>
      </c>
      <c r="K66" s="12"/>
      <c r="L66" s="13"/>
      <c r="M66" s="12"/>
      <c r="N66" s="13"/>
      <c r="O66" s="30"/>
      <c r="Q66" s="12">
        <v>23</v>
      </c>
      <c r="R66" s="18" t="s">
        <v>13</v>
      </c>
      <c r="S66" s="12"/>
      <c r="T66" s="13"/>
      <c r="U66" s="12"/>
      <c r="V66" s="13"/>
      <c r="W66" s="30"/>
      <c r="Y66" s="12">
        <v>23</v>
      </c>
      <c r="Z66" s="18" t="s">
        <v>10</v>
      </c>
      <c r="AA66" s="12"/>
      <c r="AB66" s="13"/>
      <c r="AC66" s="12"/>
      <c r="AD66" s="13"/>
      <c r="AE66" s="30"/>
      <c r="AG66" s="12">
        <v>23</v>
      </c>
      <c r="AH66" s="18" t="s">
        <v>0</v>
      </c>
      <c r="AI66" s="12"/>
      <c r="AJ66" s="13"/>
      <c r="AK66" s="12"/>
      <c r="AL66" s="13"/>
      <c r="AM66" s="30"/>
      <c r="AO66" s="12">
        <v>23</v>
      </c>
      <c r="AP66" s="18" t="s">
        <v>13</v>
      </c>
      <c r="AQ66" s="12"/>
      <c r="AR66" s="13"/>
      <c r="AS66" s="12"/>
      <c r="AT66" s="13"/>
      <c r="AU66" s="30"/>
      <c r="AW66" s="63"/>
    </row>
    <row r="67" spans="1:49" x14ac:dyDescent="0.15">
      <c r="A67" s="12">
        <v>24</v>
      </c>
      <c r="B67" s="13" t="s">
        <v>10</v>
      </c>
      <c r="C67" s="12"/>
      <c r="D67" s="13"/>
      <c r="E67" s="12"/>
      <c r="F67" s="13"/>
      <c r="G67" s="30"/>
      <c r="I67" s="12">
        <v>24</v>
      </c>
      <c r="J67" s="18" t="s">
        <v>0</v>
      </c>
      <c r="K67" s="12"/>
      <c r="L67" s="13"/>
      <c r="M67" s="12"/>
      <c r="N67" s="13"/>
      <c r="O67" s="30"/>
      <c r="Q67" s="12">
        <v>24</v>
      </c>
      <c r="R67" s="18" t="s">
        <v>7</v>
      </c>
      <c r="S67" s="12"/>
      <c r="T67" s="13"/>
      <c r="U67" s="12"/>
      <c r="V67" s="13"/>
      <c r="W67" s="30"/>
      <c r="Y67" s="12">
        <v>24</v>
      </c>
      <c r="Z67" s="18" t="s">
        <v>11</v>
      </c>
      <c r="AA67" s="12"/>
      <c r="AB67" s="13"/>
      <c r="AC67" s="12"/>
      <c r="AD67" s="13"/>
      <c r="AE67" s="30"/>
      <c r="AG67" s="12">
        <v>24</v>
      </c>
      <c r="AH67" s="18" t="s">
        <v>33</v>
      </c>
      <c r="AI67" s="12"/>
      <c r="AJ67" s="13"/>
      <c r="AK67" s="12"/>
      <c r="AL67" s="13"/>
      <c r="AM67" s="30"/>
      <c r="AO67" s="12">
        <v>24</v>
      </c>
      <c r="AP67" s="18" t="s">
        <v>7</v>
      </c>
      <c r="AQ67" s="12"/>
      <c r="AR67" s="13"/>
      <c r="AS67" s="12"/>
      <c r="AT67" s="13"/>
      <c r="AU67" s="30"/>
      <c r="AW67" s="9" t="s">
        <v>4</v>
      </c>
    </row>
    <row r="68" spans="1:49" x14ac:dyDescent="0.15">
      <c r="A68" s="12">
        <v>25</v>
      </c>
      <c r="B68" s="13" t="s">
        <v>11</v>
      </c>
      <c r="C68" s="12"/>
      <c r="D68" s="13"/>
      <c r="E68" s="12"/>
      <c r="F68" s="13"/>
      <c r="G68" s="30"/>
      <c r="I68" s="12">
        <v>25</v>
      </c>
      <c r="J68" s="18" t="s">
        <v>13</v>
      </c>
      <c r="K68" s="12"/>
      <c r="L68" s="13"/>
      <c r="M68" s="12"/>
      <c r="N68" s="13"/>
      <c r="O68" s="30"/>
      <c r="Q68" s="12">
        <v>25</v>
      </c>
      <c r="R68" s="18" t="s">
        <v>9</v>
      </c>
      <c r="S68" s="12"/>
      <c r="T68" s="13"/>
      <c r="U68" s="12"/>
      <c r="V68" s="13"/>
      <c r="W68" s="30"/>
      <c r="Y68" s="12">
        <v>25</v>
      </c>
      <c r="Z68" s="18" t="s">
        <v>12</v>
      </c>
      <c r="AA68" s="12"/>
      <c r="AB68" s="13"/>
      <c r="AC68" s="12"/>
      <c r="AD68" s="13"/>
      <c r="AE68" s="30"/>
      <c r="AG68" s="12">
        <v>25</v>
      </c>
      <c r="AH68" s="18" t="s">
        <v>7</v>
      </c>
      <c r="AI68" s="12"/>
      <c r="AJ68" s="13"/>
      <c r="AK68" s="12"/>
      <c r="AL68" s="13"/>
      <c r="AM68" s="30"/>
      <c r="AO68" s="12">
        <v>25</v>
      </c>
      <c r="AP68" s="18" t="s">
        <v>9</v>
      </c>
      <c r="AQ68" s="12"/>
      <c r="AR68" s="13"/>
      <c r="AS68" s="12"/>
      <c r="AT68" s="13"/>
      <c r="AU68" s="30"/>
      <c r="AW68" s="65">
        <f>+AW49+AW58</f>
        <v>0</v>
      </c>
    </row>
    <row r="69" spans="1:49" x14ac:dyDescent="0.15">
      <c r="A69" s="12">
        <v>26</v>
      </c>
      <c r="B69" s="13" t="s">
        <v>12</v>
      </c>
      <c r="C69" s="12"/>
      <c r="D69" s="13"/>
      <c r="E69" s="12"/>
      <c r="F69" s="13"/>
      <c r="G69" s="30"/>
      <c r="I69" s="12">
        <v>26</v>
      </c>
      <c r="J69" s="18" t="s">
        <v>7</v>
      </c>
      <c r="K69" s="12"/>
      <c r="L69" s="13"/>
      <c r="M69" s="12"/>
      <c r="N69" s="13"/>
      <c r="O69" s="30"/>
      <c r="Q69" s="12">
        <v>26</v>
      </c>
      <c r="R69" s="18" t="s">
        <v>10</v>
      </c>
      <c r="S69" s="12"/>
      <c r="T69" s="13"/>
      <c r="U69" s="12"/>
      <c r="V69" s="13"/>
      <c r="W69" s="30"/>
      <c r="Y69" s="12">
        <v>26</v>
      </c>
      <c r="Z69" s="18" t="s">
        <v>0</v>
      </c>
      <c r="AA69" s="12"/>
      <c r="AB69" s="13"/>
      <c r="AC69" s="12"/>
      <c r="AD69" s="13"/>
      <c r="AE69" s="30"/>
      <c r="AG69" s="12">
        <v>26</v>
      </c>
      <c r="AH69" s="18" t="s">
        <v>9</v>
      </c>
      <c r="AI69" s="12"/>
      <c r="AJ69" s="13"/>
      <c r="AK69" s="12"/>
      <c r="AL69" s="13"/>
      <c r="AM69" s="30"/>
      <c r="AO69" s="12">
        <v>26</v>
      </c>
      <c r="AP69" s="18" t="s">
        <v>10</v>
      </c>
      <c r="AQ69" s="12"/>
      <c r="AR69" s="13"/>
      <c r="AS69" s="12"/>
      <c r="AT69" s="13"/>
      <c r="AU69" s="30"/>
      <c r="AW69" s="65"/>
    </row>
    <row r="70" spans="1:49" ht="11.25" thickBot="1" x14ac:dyDescent="0.2">
      <c r="A70" s="12">
        <v>27</v>
      </c>
      <c r="B70" s="13" t="s">
        <v>0</v>
      </c>
      <c r="C70" s="12"/>
      <c r="D70" s="13"/>
      <c r="E70" s="12"/>
      <c r="F70" s="13"/>
      <c r="G70" s="30"/>
      <c r="I70" s="12">
        <v>27</v>
      </c>
      <c r="J70" s="18" t="s">
        <v>9</v>
      </c>
      <c r="K70" s="12"/>
      <c r="L70" s="13"/>
      <c r="M70" s="12"/>
      <c r="N70" s="13"/>
      <c r="O70" s="30"/>
      <c r="Q70" s="12">
        <v>27</v>
      </c>
      <c r="R70" s="18" t="s">
        <v>11</v>
      </c>
      <c r="S70" s="12"/>
      <c r="T70" s="13"/>
      <c r="U70" s="12"/>
      <c r="V70" s="13"/>
      <c r="W70" s="30"/>
      <c r="Y70" s="12">
        <v>27</v>
      </c>
      <c r="Z70" s="18" t="s">
        <v>13</v>
      </c>
      <c r="AA70" s="12"/>
      <c r="AB70" s="13"/>
      <c r="AC70" s="12"/>
      <c r="AD70" s="13"/>
      <c r="AE70" s="30"/>
      <c r="AG70" s="12">
        <v>27</v>
      </c>
      <c r="AH70" s="18" t="s">
        <v>10</v>
      </c>
      <c r="AI70" s="12"/>
      <c r="AJ70" s="13"/>
      <c r="AK70" s="12"/>
      <c r="AL70" s="13"/>
      <c r="AM70" s="30"/>
      <c r="AO70" s="12">
        <v>27</v>
      </c>
      <c r="AP70" s="18" t="s">
        <v>11</v>
      </c>
      <c r="AQ70" s="12"/>
      <c r="AR70" s="13"/>
      <c r="AS70" s="12"/>
      <c r="AT70" s="13"/>
      <c r="AU70" s="30"/>
      <c r="AW70" s="66"/>
    </row>
    <row r="71" spans="1:49" x14ac:dyDescent="0.15">
      <c r="A71" s="12">
        <v>28</v>
      </c>
      <c r="B71" s="13" t="s">
        <v>13</v>
      </c>
      <c r="C71" s="12"/>
      <c r="D71" s="13"/>
      <c r="E71" s="12"/>
      <c r="F71" s="13"/>
      <c r="G71" s="30"/>
      <c r="I71" s="12">
        <v>28</v>
      </c>
      <c r="J71" s="18" t="s">
        <v>10</v>
      </c>
      <c r="K71" s="12"/>
      <c r="L71" s="13"/>
      <c r="M71" s="12"/>
      <c r="N71" s="13"/>
      <c r="O71" s="30"/>
      <c r="Q71" s="12">
        <v>28</v>
      </c>
      <c r="R71" s="18" t="s">
        <v>12</v>
      </c>
      <c r="S71" s="12"/>
      <c r="T71" s="13"/>
      <c r="U71" s="12"/>
      <c r="V71" s="13"/>
      <c r="W71" s="30"/>
      <c r="Y71" s="12">
        <v>28</v>
      </c>
      <c r="Z71" s="18" t="s">
        <v>7</v>
      </c>
      <c r="AA71" s="12"/>
      <c r="AB71" s="13"/>
      <c r="AC71" s="12"/>
      <c r="AD71" s="13"/>
      <c r="AE71" s="30"/>
      <c r="AG71" s="12">
        <v>28</v>
      </c>
      <c r="AH71" s="18" t="s">
        <v>11</v>
      </c>
      <c r="AI71" s="12"/>
      <c r="AJ71" s="13"/>
      <c r="AK71" s="12"/>
      <c r="AL71" s="13"/>
      <c r="AM71" s="30"/>
      <c r="AO71" s="12">
        <v>28</v>
      </c>
      <c r="AP71" s="18" t="s">
        <v>12</v>
      </c>
      <c r="AQ71" s="12"/>
      <c r="AR71" s="13"/>
      <c r="AS71" s="12"/>
      <c r="AT71" s="13"/>
      <c r="AU71" s="30"/>
    </row>
    <row r="72" spans="1:49" ht="11.25" thickBot="1" x14ac:dyDescent="0.2">
      <c r="A72" s="12">
        <v>29</v>
      </c>
      <c r="B72" s="13" t="s">
        <v>7</v>
      </c>
      <c r="C72" s="12"/>
      <c r="D72" s="13"/>
      <c r="E72" s="12"/>
      <c r="F72" s="13"/>
      <c r="G72" s="30"/>
      <c r="I72" s="12">
        <v>29</v>
      </c>
      <c r="J72" s="18" t="s">
        <v>11</v>
      </c>
      <c r="K72" s="12"/>
      <c r="L72" s="13"/>
      <c r="M72" s="12"/>
      <c r="N72" s="13"/>
      <c r="O72" s="30"/>
      <c r="Q72" s="12">
        <v>29</v>
      </c>
      <c r="R72" s="18" t="s">
        <v>0</v>
      </c>
      <c r="S72" s="12"/>
      <c r="T72" s="13"/>
      <c r="U72" s="12"/>
      <c r="V72" s="13"/>
      <c r="W72" s="30"/>
      <c r="Y72" s="12">
        <v>29</v>
      </c>
      <c r="Z72" s="18" t="s">
        <v>9</v>
      </c>
      <c r="AA72" s="12"/>
      <c r="AB72" s="13"/>
      <c r="AC72" s="12"/>
      <c r="AD72" s="13"/>
      <c r="AE72" s="30"/>
      <c r="AG72" s="14">
        <v>29</v>
      </c>
      <c r="AH72" s="28" t="s">
        <v>12</v>
      </c>
      <c r="AI72" s="14"/>
      <c r="AJ72" s="15"/>
      <c r="AK72" s="14"/>
      <c r="AL72" s="15"/>
      <c r="AM72" s="31"/>
      <c r="AO72" s="12">
        <v>29</v>
      </c>
      <c r="AP72" s="18" t="s">
        <v>0</v>
      </c>
      <c r="AQ72" s="12"/>
      <c r="AR72" s="13"/>
      <c r="AS72" s="12"/>
      <c r="AT72" s="13"/>
      <c r="AU72" s="30"/>
    </row>
    <row r="73" spans="1:49" ht="10.5" customHeight="1" thickBot="1" x14ac:dyDescent="0.2">
      <c r="A73" s="12">
        <v>30</v>
      </c>
      <c r="B73" s="13" t="s">
        <v>9</v>
      </c>
      <c r="C73" s="12"/>
      <c r="D73" s="13"/>
      <c r="E73" s="12"/>
      <c r="F73" s="13"/>
      <c r="G73" s="30"/>
      <c r="I73" s="14">
        <v>30</v>
      </c>
      <c r="J73" s="28" t="s">
        <v>12</v>
      </c>
      <c r="K73" s="14"/>
      <c r="L73" s="15"/>
      <c r="M73" s="14"/>
      <c r="N73" s="15"/>
      <c r="O73" s="31"/>
      <c r="Q73" s="12">
        <v>30</v>
      </c>
      <c r="R73" s="18" t="s">
        <v>13</v>
      </c>
      <c r="S73" s="12"/>
      <c r="T73" s="13"/>
      <c r="U73" s="12"/>
      <c r="V73" s="13"/>
      <c r="W73" s="30"/>
      <c r="Y73" s="12">
        <v>30</v>
      </c>
      <c r="Z73" s="18" t="s">
        <v>10</v>
      </c>
      <c r="AA73" s="12"/>
      <c r="AB73" s="13"/>
      <c r="AC73" s="12"/>
      <c r="AD73" s="13"/>
      <c r="AE73" s="30"/>
      <c r="AO73" s="12">
        <v>30</v>
      </c>
      <c r="AP73" s="18" t="s">
        <v>13</v>
      </c>
      <c r="AQ73" s="12"/>
      <c r="AR73" s="13"/>
      <c r="AS73" s="12"/>
      <c r="AT73" s="13"/>
      <c r="AU73" s="30"/>
    </row>
    <row r="74" spans="1:49" ht="10.5" customHeight="1" thickBot="1" x14ac:dyDescent="0.2">
      <c r="A74" s="14">
        <v>31</v>
      </c>
      <c r="B74" s="15" t="s">
        <v>10</v>
      </c>
      <c r="C74" s="14"/>
      <c r="D74" s="15"/>
      <c r="E74" s="14"/>
      <c r="F74" s="15"/>
      <c r="G74" s="31"/>
      <c r="Q74" s="14">
        <v>31</v>
      </c>
      <c r="R74" s="28" t="s">
        <v>7</v>
      </c>
      <c r="S74" s="14"/>
      <c r="T74" s="15"/>
      <c r="U74" s="14"/>
      <c r="V74" s="15"/>
      <c r="W74" s="31"/>
      <c r="Y74" s="14">
        <v>31</v>
      </c>
      <c r="Z74" s="28" t="s">
        <v>11</v>
      </c>
      <c r="AA74" s="14"/>
      <c r="AB74" s="15"/>
      <c r="AC74" s="14"/>
      <c r="AD74" s="15"/>
      <c r="AE74" s="31"/>
      <c r="AO74" s="14">
        <v>31</v>
      </c>
      <c r="AP74" s="28" t="s">
        <v>7</v>
      </c>
      <c r="AQ74" s="14"/>
      <c r="AR74" s="15"/>
      <c r="AS74" s="14"/>
      <c r="AT74" s="15"/>
      <c r="AU74" s="31"/>
    </row>
    <row r="75" spans="1:49" ht="10.5" customHeight="1" x14ac:dyDescent="0.15">
      <c r="A75" s="67"/>
      <c r="B75" s="67"/>
      <c r="C75" s="67"/>
      <c r="D75" s="67" t="s">
        <v>3</v>
      </c>
      <c r="E75" s="67"/>
      <c r="F75" s="68" t="s">
        <v>4</v>
      </c>
      <c r="G75" s="69"/>
      <c r="I75" s="60"/>
      <c r="J75" s="60"/>
      <c r="K75" s="60"/>
      <c r="L75" s="60" t="s">
        <v>3</v>
      </c>
      <c r="M75" s="60"/>
      <c r="N75" s="61" t="s">
        <v>4</v>
      </c>
      <c r="O75" s="62"/>
      <c r="Q75" s="67"/>
      <c r="R75" s="67"/>
      <c r="S75" s="67"/>
      <c r="T75" s="67" t="s">
        <v>3</v>
      </c>
      <c r="U75" s="67"/>
      <c r="V75" s="68" t="s">
        <v>4</v>
      </c>
      <c r="W75" s="69"/>
      <c r="Y75" s="67"/>
      <c r="Z75" s="67"/>
      <c r="AA75" s="67"/>
      <c r="AB75" s="67" t="s">
        <v>3</v>
      </c>
      <c r="AC75" s="67"/>
      <c r="AD75" s="68" t="s">
        <v>4</v>
      </c>
      <c r="AE75" s="69"/>
      <c r="AG75" s="60"/>
      <c r="AH75" s="60"/>
      <c r="AI75" s="60"/>
      <c r="AJ75" s="60" t="s">
        <v>3</v>
      </c>
      <c r="AK75" s="60"/>
      <c r="AL75" s="61" t="s">
        <v>4</v>
      </c>
      <c r="AM75" s="62"/>
      <c r="AO75" s="67"/>
      <c r="AP75" s="67"/>
      <c r="AQ75" s="67"/>
      <c r="AR75" s="67" t="s">
        <v>3</v>
      </c>
      <c r="AS75" s="67"/>
      <c r="AT75" s="68" t="s">
        <v>4</v>
      </c>
      <c r="AU75" s="69"/>
    </row>
    <row r="76" spans="1:49" x14ac:dyDescent="0.15">
      <c r="A76" s="57" t="s">
        <v>29</v>
      </c>
      <c r="B76" s="58"/>
      <c r="C76" s="59"/>
      <c r="D76" s="60">
        <f>SUMIFS(D44:D74,B44:B74,"&lt;&gt;土",B44:B74,"&lt;&gt;日",B44:B74,"&lt;&gt;祝")</f>
        <v>0</v>
      </c>
      <c r="E76" s="60"/>
      <c r="F76" s="61">
        <f>SUMIFS(F44:F74,B44:B74,"&lt;&gt;土",B44:B74,"&lt;&gt;日",B44:B74,"&lt;&gt;祝")</f>
        <v>0</v>
      </c>
      <c r="G76" s="62"/>
      <c r="I76" s="57" t="s">
        <v>29</v>
      </c>
      <c r="J76" s="58"/>
      <c r="K76" s="59"/>
      <c r="L76" s="60">
        <f>SUMIFS(L44:L73,J44:J73,"&lt;&gt;土",J44:J73,"&lt;&gt;日",J44:J73,"&lt;&gt;祝")</f>
        <v>0</v>
      </c>
      <c r="M76" s="60"/>
      <c r="N76" s="61">
        <f>SUMIFS(N44:N73,J44:J73,"&lt;&gt;土",J44:J73,"&lt;&gt;日",J44:J73,"&lt;&gt;祝")</f>
        <v>0</v>
      </c>
      <c r="O76" s="62"/>
      <c r="Q76" s="57" t="s">
        <v>29</v>
      </c>
      <c r="R76" s="58"/>
      <c r="S76" s="59"/>
      <c r="T76" s="60">
        <f>SUMIFS(T44:T74,R44:R74,"&lt;&gt;土",R44:R74,"&lt;&gt;日",R44:R74,"&lt;&gt;祝")</f>
        <v>0</v>
      </c>
      <c r="U76" s="60"/>
      <c r="V76" s="61">
        <f>SUMIFS(V44:V74,R44:R74,"&lt;&gt;土",R44:R74,"&lt;&gt;日",R44:R74,"&lt;&gt;祝")</f>
        <v>0</v>
      </c>
      <c r="W76" s="62"/>
      <c r="Y76" s="57" t="s">
        <v>29</v>
      </c>
      <c r="Z76" s="58"/>
      <c r="AA76" s="59"/>
      <c r="AB76" s="60">
        <f>SUMIFS(AB44:AB74,Z44:Z74,"&lt;&gt;土",Z44:Z74,"&lt;&gt;日",Z44:Z74,"&lt;&gt;祝")</f>
        <v>0</v>
      </c>
      <c r="AC76" s="60"/>
      <c r="AD76" s="61">
        <f>SUMIFS(AD44:AD74,Z44:Z74,"&lt;&gt;土",Z44:Z74,"&lt;&gt;日",Z44:Z74,"&lt;&gt;祝")</f>
        <v>0</v>
      </c>
      <c r="AE76" s="62"/>
      <c r="AG76" s="57" t="s">
        <v>29</v>
      </c>
      <c r="AH76" s="58"/>
      <c r="AI76" s="59"/>
      <c r="AJ76" s="60">
        <f>SUMIFS(AJ44:AJ73,AH44:AH73,"&lt;&gt;土",AH44:AH73,"&lt;&gt;日",AH44:AH73,"&lt;&gt;祝")</f>
        <v>0</v>
      </c>
      <c r="AK76" s="60"/>
      <c r="AL76" s="61">
        <f>SUMIFS(AL44:AL73,AH44:AH73,"&lt;&gt;土",AH44:AH73,"&lt;&gt;日",AH44:AH73,"&lt;&gt;祝")</f>
        <v>0</v>
      </c>
      <c r="AM76" s="62"/>
      <c r="AO76" s="57" t="s">
        <v>29</v>
      </c>
      <c r="AP76" s="58"/>
      <c r="AQ76" s="59"/>
      <c r="AR76" s="60">
        <f>SUMIFS(AR44:AR74,AP44:AP74,"&lt;&gt;土",AP44:AP74,"&lt;&gt;日",AP44:AP74,"&lt;&gt;祝")</f>
        <v>0</v>
      </c>
      <c r="AS76" s="60"/>
      <c r="AT76" s="61">
        <f>SUMIFS(AT44:AT74,AP44:AP74,"&lt;&gt;土",AP44:AP74,"&lt;&gt;日",AP44:AP74,"&lt;&gt;祝")</f>
        <v>0</v>
      </c>
      <c r="AU76" s="62"/>
    </row>
    <row r="77" spans="1:49" ht="10.5" customHeight="1" x14ac:dyDescent="0.15">
      <c r="A77" s="57" t="s">
        <v>34</v>
      </c>
      <c r="B77" s="58"/>
      <c r="C77" s="59"/>
      <c r="D77" s="60">
        <f>SUMIF(B44:B74,"土",D44:D74)+SUMIF(B44:B74,"日",D44:D74)+SUMIF(B44:B74,"祝",D44:D74)</f>
        <v>0</v>
      </c>
      <c r="E77" s="60"/>
      <c r="F77" s="60">
        <f>SUMIF(B44:B73,"土",F44:F73)+SUMIF(B44:B73,"日",F44:F73)+SUMIF(B44:B73,"祝",F44:F73)</f>
        <v>0</v>
      </c>
      <c r="G77" s="60"/>
      <c r="I77" s="57" t="s">
        <v>34</v>
      </c>
      <c r="J77" s="58"/>
      <c r="K77" s="59"/>
      <c r="L77" s="60">
        <f>SUMIF(J44:J73,"土",L44:L73)+SUMIF(J44:J73,"日",L44:L73)+SUMIF(J44:J73,"祝",L44:L73)</f>
        <v>0</v>
      </c>
      <c r="M77" s="60"/>
      <c r="N77" s="60">
        <f>SUMIF(J44:J73,"土",N44:N73)+SUMIF(J44:J73,"日",N44:N73)+SUMIF(J44:J73,"祝",N44:N73)</f>
        <v>0</v>
      </c>
      <c r="O77" s="60"/>
      <c r="Q77" s="57" t="s">
        <v>34</v>
      </c>
      <c r="R77" s="58"/>
      <c r="S77" s="59"/>
      <c r="T77" s="60">
        <f>SUMIF(R44:R74,"土",T44:T74)+SUMIF(R44:R74,"日",T44:T74)+SUMIF(R44:R74,"祝",T44:T74)</f>
        <v>0</v>
      </c>
      <c r="U77" s="60"/>
      <c r="V77" s="60">
        <f>SUMIF(R44:R73,"土",V44:V73)+SUMIF(R44:R73,"日",V44:V73)+SUMIF(R44:R73,"祝",V44:V73)</f>
        <v>0</v>
      </c>
      <c r="W77" s="60"/>
      <c r="Y77" s="57" t="s">
        <v>34</v>
      </c>
      <c r="Z77" s="58"/>
      <c r="AA77" s="59"/>
      <c r="AB77" s="60">
        <f>SUMIF(Z44:Z74,"土",AB44:AB74)+SUMIF(Z44:Z74,"日",AB44:AB74)+SUMIF(Z44:Z74,"祝",AB44:AB74)</f>
        <v>0</v>
      </c>
      <c r="AC77" s="60"/>
      <c r="AD77" s="60">
        <f>SUMIF(Z44:Z73,"土",AD44:AD73)+SUMIF(Z44:Z73,"日",AD44:AD73)+SUMIF(Z44:Z73,"祝",AD44:AD73)</f>
        <v>0</v>
      </c>
      <c r="AE77" s="60"/>
      <c r="AG77" s="57" t="s">
        <v>34</v>
      </c>
      <c r="AH77" s="58"/>
      <c r="AI77" s="59"/>
      <c r="AJ77" s="60">
        <f>SUMIF(AH44:AH73,"土",AJ44:AJ73)+SUMIF(AH44:AH73,"日",AJ44:AJ73)+SUMIF(AH44:AH73,"祝",AJ44:AJ73)</f>
        <v>0</v>
      </c>
      <c r="AK77" s="60"/>
      <c r="AL77" s="60">
        <f>SUMIF(AH44:AH73,"土",AL44:AL73)+SUMIF(AH44:AH73,"日",AL44:AL73)+SUMIF(AH44:AH73,"祝",AL44:AL73)</f>
        <v>0</v>
      </c>
      <c r="AM77" s="60"/>
      <c r="AO77" s="57" t="s">
        <v>34</v>
      </c>
      <c r="AP77" s="58"/>
      <c r="AQ77" s="59"/>
      <c r="AR77" s="60">
        <f>SUMIF(AP44:AP74,"土",AR44:AR74)+SUMIF(AP44:AP74,"日",AR44:AR74)+SUMIF(AP44:AP74,"祝",AR44:AR74)</f>
        <v>0</v>
      </c>
      <c r="AS77" s="60"/>
      <c r="AT77" s="60">
        <f>SUMIF(AP44:AP73,"土",AT44:AT73)+SUMIF(AP44:AP73,"日",AT44:AT73)+SUMIF(AP44:AP73,"祝",AT44:AT73)</f>
        <v>0</v>
      </c>
      <c r="AU77" s="60"/>
    </row>
    <row r="78" spans="1:49" ht="10.5" customHeight="1" x14ac:dyDescent="0.15">
      <c r="A78" s="55" t="s">
        <v>35</v>
      </c>
      <c r="B78" s="55"/>
      <c r="C78" s="55"/>
      <c r="D78" s="56" t="e">
        <f>+SUMIFS(C44:C74,B44:B74,"&lt;&gt;土",B44:B74,"&lt;&gt;日",B44:B74,"&lt;&gt;祝")/(COUNTIFS(C44:C74,"&gt;0",B44:B74,"&lt;&gt;土",B44:B74,"&lt;&gt;日",B44:B74,"&lt;&gt;祝"))</f>
        <v>#DIV/0!</v>
      </c>
      <c r="E78" s="56"/>
      <c r="F78" s="53" t="e">
        <f>+SUMIFS(E44:E74,B44:B74,"&lt;&gt;土",B44:B74,"&lt;&gt;日",B44:B74,"&lt;&gt;祝")/(COUNTIFS(E44:E74,"&gt;0",B44:B74,"&lt;&gt;土",B44:B74,"&lt;&gt;日",B44:B74,"&lt;&gt;祝"))</f>
        <v>#DIV/0!</v>
      </c>
      <c r="G78" s="54"/>
      <c r="I78" s="55" t="s">
        <v>35</v>
      </c>
      <c r="J78" s="55"/>
      <c r="K78" s="55"/>
      <c r="L78" s="56" t="e">
        <f>+SUMIFS(K44:K73,J44:J73,"&lt;&gt;土",J44:J73,"&lt;&gt;日",J44:J73,"&lt;&gt;祝")/(COUNTIFS(K44:K73,"&gt;0",J44:J73,"&lt;&gt;土",J44:J73,"&lt;&gt;日",J44:J73,"&lt;&gt;祝"))</f>
        <v>#DIV/0!</v>
      </c>
      <c r="M78" s="56"/>
      <c r="N78" s="53" t="e">
        <f>+SUMIFS(M44:M73,J44:J73,"&lt;&gt;土",J44:J73,"&lt;&gt;日",J44:J73,"&lt;&gt;祝")/(COUNTIFS(M44:M73,"&gt;0",J44:J73,"&lt;&gt;土",J44:J73,"&lt;&gt;日",J44:J73,"&lt;&gt;祝"))</f>
        <v>#DIV/0!</v>
      </c>
      <c r="O78" s="54"/>
      <c r="Q78" s="55" t="s">
        <v>35</v>
      </c>
      <c r="R78" s="55"/>
      <c r="S78" s="55"/>
      <c r="T78" s="56" t="e">
        <f>+SUMIFS(S44:S74,R44:R74,"&lt;&gt;土",R44:R74,"&lt;&gt;日",R44:R74,"&lt;&gt;祝")/(COUNTIFS(S44:S74,"&gt;0",R44:R74,"&lt;&gt;土",R44:R74,"&lt;&gt;日",R44:R74,"&lt;&gt;祝"))</f>
        <v>#DIV/0!</v>
      </c>
      <c r="U78" s="56"/>
      <c r="V78" s="53" t="e">
        <f>+SUMIFS(U44:U74,R44:R74,"&lt;&gt;土",R44:R74,"&lt;&gt;日",R44:R74,"&lt;&gt;祝")/(COUNTIFS(U44:U74,"&gt;0",R44:R74,"&lt;&gt;土",R44:R74,"&lt;&gt;日",R44:R74,"&lt;&gt;祝"))</f>
        <v>#DIV/0!</v>
      </c>
      <c r="W78" s="54"/>
      <c r="Y78" s="55" t="s">
        <v>35</v>
      </c>
      <c r="Z78" s="55"/>
      <c r="AA78" s="55"/>
      <c r="AB78" s="56" t="e">
        <f>+SUMIFS(AA44:AA74,Z44:Z74,"&lt;&gt;土",Z44:Z74,"&lt;&gt;日",Z44:Z74,"&lt;&gt;祝")/(COUNTIFS(AA44:AA74,"&gt;0",Z44:Z74,"&lt;&gt;土",Z44:Z74,"&lt;&gt;日",Z44:Z74,"&lt;&gt;祝"))</f>
        <v>#DIV/0!</v>
      </c>
      <c r="AC78" s="56"/>
      <c r="AD78" s="53" t="e">
        <f>+SUMIFS(AC44:AC74,Z44:Z74,"&lt;&gt;土",Z44:Z74,"&lt;&gt;日",Z44:Z74,"&lt;&gt;祝")/(COUNTIFS(AC44:AC74,"&gt;0",Z44:Z74,"&lt;&gt;土",Z44:Z74,"&lt;&gt;日",Z44:Z74,"&lt;&gt;祝"))</f>
        <v>#DIV/0!</v>
      </c>
      <c r="AE78" s="54"/>
      <c r="AG78" s="55" t="s">
        <v>35</v>
      </c>
      <c r="AH78" s="55"/>
      <c r="AI78" s="55"/>
      <c r="AJ78" s="56" t="e">
        <f>+SUMIFS(AI44:AI73,AH44:AH73,"&lt;&gt;土",AH44:AH73,"&lt;&gt;日",AH44:AH73,"&lt;&gt;祝")/(COUNTIFS(AI44:AI73,"&gt;0",AH44:AH73,"&lt;&gt;土",AH44:AH73,"&lt;&gt;日",AH44:AH73,"&lt;&gt;祝"))</f>
        <v>#DIV/0!</v>
      </c>
      <c r="AK78" s="56"/>
      <c r="AL78" s="53" t="e">
        <f>+SUMIFS(AK44:AK73,AH44:AH73,"&lt;&gt;土",AH44:AH73,"&lt;&gt;日",AH44:AH73,"&lt;&gt;祝")/(COUNTIFS(AK44:AK73,"&gt;0",AH44:AH73,"&lt;&gt;土",AH44:AH73,"&lt;&gt;日",AH44:AH73,"&lt;&gt;祝"))</f>
        <v>#DIV/0!</v>
      </c>
      <c r="AM78" s="54"/>
      <c r="AO78" s="55" t="s">
        <v>35</v>
      </c>
      <c r="AP78" s="55"/>
      <c r="AQ78" s="55"/>
      <c r="AR78" s="56" t="e">
        <f>+SUMIFS(AQ44:AQ74,AP44:AP74,"&lt;&gt;土",AP44:AP74,"&lt;&gt;日",AP44:AP74,"&lt;&gt;祝")/(COUNTIFS(AQ44:AQ74,"&gt;0",AP44:AP74,"&lt;&gt;土",AP44:AP74,"&lt;&gt;日",AP44:AP74,"&lt;&gt;祝"))</f>
        <v>#DIV/0!</v>
      </c>
      <c r="AS78" s="56"/>
      <c r="AT78" s="53" t="e">
        <f>+SUMIFS(AS44:AS74,AP44:AP74,"&lt;&gt;土",AP44:AP74,"&lt;&gt;日",AP44:AP74,"&lt;&gt;祝")/(COUNTIFS(AS44:AS74,"&gt;0",AP44:AP74,"&lt;&gt;土",AP44:AP74,"&lt;&gt;日",AP44:AP74,"&lt;&gt;祝"))</f>
        <v>#DIV/0!</v>
      </c>
      <c r="AU78" s="54"/>
    </row>
    <row r="79" spans="1:49" ht="11.25" customHeight="1" x14ac:dyDescent="0.15">
      <c r="A79" s="55" t="s">
        <v>36</v>
      </c>
      <c r="B79" s="55"/>
      <c r="C79" s="55"/>
      <c r="D79" s="56" t="e">
        <f>(SUMIF(B44:B74,"土",C44:C74)+SUMIF(B44:B74,"日",C44:C74)+SUMIF(B44:B74,"祝",C44:C74))/(COUNTIFS(C44:C74,"&gt;0",B44:B74,"&lt;&gt;月",B44:B74,"&lt;&gt;火",B44:B74,"&lt;&gt;水",B44:B74,"&lt;&gt;木",B44:B74,"&lt;&gt;金"))</f>
        <v>#DIV/0!</v>
      </c>
      <c r="E79" s="56"/>
      <c r="F79" s="53" t="e">
        <f>(SUMIF(B44:B74,"土",E44:E74)+SUMIF(B44:B74,"日",E44:E74)+SUMIF(B44:B74,"祝",E44:E74))/(COUNTIFS(E44:E74,"&gt;0",B44:B74,"&lt;&gt;月",B44:B74,"&lt;&gt;火",B44:B74,"&lt;&gt;水",B44:B74,"&lt;&gt;木",B44:B74,"&lt;&gt;金"))</f>
        <v>#DIV/0!</v>
      </c>
      <c r="G79" s="54"/>
      <c r="I79" s="55" t="s">
        <v>36</v>
      </c>
      <c r="J79" s="55"/>
      <c r="K79" s="55"/>
      <c r="L79" s="56" t="e">
        <f>(SUMIF(J44:J73,"土",K44:K73)+SUMIF(J44:J73,"日",K44:K73)+SUMIF(J44:J73,"祝",K44:K73))/(COUNTIFS(K44:K73,"&gt;0",J44:J73,"&lt;&gt;月",J44:J73,"&lt;&gt;火",J44:J73,"&lt;&gt;水",J44:J73,"&lt;&gt;木",J44:J73,"&lt;&gt;金"))</f>
        <v>#DIV/0!</v>
      </c>
      <c r="M79" s="56"/>
      <c r="N79" s="53" t="e">
        <f>(SUMIF(J44:J73,"土",M44:M73)+SUMIF(J44:J73,"日",M44:M73)+SUMIF(J44:J73,"祝",M44:M73))/(COUNTIFS(M44:M73,"&gt;0",J44:J73,"&lt;&gt;月",J44:J73,"&lt;&gt;火",J44:J73,"&lt;&gt;水",J44:J73,"&lt;&gt;木",J44:J73,"&lt;&gt;金"))</f>
        <v>#DIV/0!</v>
      </c>
      <c r="O79" s="54"/>
      <c r="Q79" s="55" t="s">
        <v>36</v>
      </c>
      <c r="R79" s="55"/>
      <c r="S79" s="55"/>
      <c r="T79" s="56" t="e">
        <f>(SUMIF(R44:R74,"土",S44:S74)+SUMIF(R44:R74,"日",S44:S74)+SUMIF(R44:R74,"祝",S44:S74))/(COUNTIFS(S44:S74,"&gt;0",R44:R74,"&lt;&gt;月",R44:R74,"&lt;&gt;火",R44:R74,"&lt;&gt;水",R44:R74,"&lt;&gt;木",R44:R74,"&lt;&gt;金"))</f>
        <v>#DIV/0!</v>
      </c>
      <c r="U79" s="56"/>
      <c r="V79" s="53" t="e">
        <f>(SUMIF(R44:R74,"土",U44:U74)+SUMIF(R44:R74,"日",U44:U74)+SUMIF(R44:R74,"祝",U44:U74))/(COUNTIFS(U44:U74,"&gt;0",R44:R74,"&lt;&gt;月",R44:R74,"&lt;&gt;火",R44:R74,"&lt;&gt;水",R44:R74,"&lt;&gt;木",R44:R74,"&lt;&gt;金"))</f>
        <v>#DIV/0!</v>
      </c>
      <c r="W79" s="54"/>
      <c r="Y79" s="55" t="s">
        <v>36</v>
      </c>
      <c r="Z79" s="55"/>
      <c r="AA79" s="55"/>
      <c r="AB79" s="56" t="e">
        <f>(SUMIF(Z44:Z74,"土",AA44:AA74)+SUMIF(Z44:Z74,"日",AA44:AA74)+SUMIF(Z44:Z74,"祝",AA44:AA74))/(COUNTIFS(AA44:AA74,"&gt;0",Z44:Z74,"&lt;&gt;月",Z44:Z74,"&lt;&gt;火",Z44:Z74,"&lt;&gt;水",Z44:Z74,"&lt;&gt;木",Z44:Z74,"&lt;&gt;金"))</f>
        <v>#DIV/0!</v>
      </c>
      <c r="AC79" s="56"/>
      <c r="AD79" s="53" t="e">
        <f>(SUMIF(Z44:Z74,"土",AC44:AC74)+SUMIF(Z44:Z74,"日",AC44:AC74)+SUMIF(Z44:Z74,"祝",AC44:AC74))/(COUNTIFS(AC44:AC74,"&gt;0",Z44:Z74,"&lt;&gt;月",Z44:Z74,"&lt;&gt;火",Z44:Z74,"&lt;&gt;水",Z44:Z74,"&lt;&gt;木",Z44:Z74,"&lt;&gt;金"))</f>
        <v>#DIV/0!</v>
      </c>
      <c r="AE79" s="54"/>
      <c r="AG79" s="55" t="s">
        <v>36</v>
      </c>
      <c r="AH79" s="55"/>
      <c r="AI79" s="55"/>
      <c r="AJ79" s="56" t="e">
        <f>(SUMIF(AH44:AH73,"土",AI44:AI73)+SUMIF(AH44:AH73,"日",AI44:AI73)+SUMIF(AH44:AH73,"祝",AI44:AI73))/(COUNTIFS(AI44:AI73,"&gt;0",AH44:AH73,"&lt;&gt;月",AH44:AH73,"&lt;&gt;火",AH44:AH73,"&lt;&gt;水",AH44:AH73,"&lt;&gt;木",AH44:AH73,"&lt;&gt;金"))</f>
        <v>#DIV/0!</v>
      </c>
      <c r="AK79" s="56"/>
      <c r="AL79" s="53" t="e">
        <f>(SUMIF(AH44:AH73,"土",AK44:AK73)+SUMIF(AH44:AH73,"日",AK44:AK73)+SUMIF(AH44:AH73,"祝",AK44:AK73))/(COUNTIFS(AK44:AK73,"&gt;0",AH44:AH73,"&lt;&gt;月",AH44:AH73,"&lt;&gt;火",AH44:AH73,"&lt;&gt;水",AH44:AH73,"&lt;&gt;木",AH44:AH73,"&lt;&gt;金"))</f>
        <v>#DIV/0!</v>
      </c>
      <c r="AM79" s="54"/>
      <c r="AO79" s="55" t="s">
        <v>36</v>
      </c>
      <c r="AP79" s="55"/>
      <c r="AQ79" s="55"/>
      <c r="AR79" s="56" t="e">
        <f>(SUMIF(AP44:AP74,"土",AQ44:AQ74)+SUMIF(AP44:AP74,"日",AQ44:AQ74)+SUMIF(AP44:AP74,"祝",AQ44:AQ74))/(COUNTIFS(AQ44:AQ74,"&gt;0",AP44:AP74,"&lt;&gt;月",AP44:AP74,"&lt;&gt;火",AP44:AP74,"&lt;&gt;水",AP44:AP74,"&lt;&gt;木",AP44:AP74,"&lt;&gt;金"))</f>
        <v>#DIV/0!</v>
      </c>
      <c r="AS79" s="56"/>
      <c r="AT79" s="53" t="e">
        <f>(SUMIF(AP44:AP74,"土",AS44:AS74)+SUMIF(AP44:AP74,"日",AS44:AS74)+SUMIF(AP44:AP74,"祝",AS44:AS74))/(COUNTIFS(AS44:AS74,"&gt;0",AP44:AP74,"&lt;&gt;月",AP44:AP74,"&lt;&gt;火",AP44:AP74,"&lt;&gt;水",AP44:AP74,"&lt;&gt;木",AP44:AP74,"&lt;&gt;金"))</f>
        <v>#DIV/0!</v>
      </c>
      <c r="AU79" s="54"/>
    </row>
  </sheetData>
  <mergeCells count="237">
    <mergeCell ref="E42:F42"/>
    <mergeCell ref="G42:G43"/>
    <mergeCell ref="AC42:AD42"/>
    <mergeCell ref="AE42:AE43"/>
    <mergeCell ref="AS42:AT42"/>
    <mergeCell ref="AU42:AU43"/>
    <mergeCell ref="AK42:AL42"/>
    <mergeCell ref="AM42:AM43"/>
    <mergeCell ref="AU3:AU4"/>
    <mergeCell ref="U42:V42"/>
    <mergeCell ref="W42:W43"/>
    <mergeCell ref="M42:N42"/>
    <mergeCell ref="O42:O43"/>
    <mergeCell ref="AC3:AD3"/>
    <mergeCell ref="AE3:AE4"/>
    <mergeCell ref="AK3:AL3"/>
    <mergeCell ref="AM3:AM4"/>
    <mergeCell ref="AI42:AJ42"/>
    <mergeCell ref="AO42:AP42"/>
    <mergeCell ref="AQ42:AR42"/>
    <mergeCell ref="AT39:AU39"/>
    <mergeCell ref="N40:O40"/>
    <mergeCell ref="Q40:S40"/>
    <mergeCell ref="T40:U40"/>
    <mergeCell ref="AO79:AQ79"/>
    <mergeCell ref="AR79:AS79"/>
    <mergeCell ref="AT79:AU79"/>
    <mergeCell ref="E3:F3"/>
    <mergeCell ref="G3:G4"/>
    <mergeCell ref="M3:N3"/>
    <mergeCell ref="O3:O4"/>
    <mergeCell ref="U3:V3"/>
    <mergeCell ref="W3:W4"/>
    <mergeCell ref="AS3:AT3"/>
    <mergeCell ref="Y79:AA79"/>
    <mergeCell ref="AB79:AC79"/>
    <mergeCell ref="AD79:AE79"/>
    <mergeCell ref="AG79:AI79"/>
    <mergeCell ref="AJ79:AK79"/>
    <mergeCell ref="AL79:AM79"/>
    <mergeCell ref="AT78:AU78"/>
    <mergeCell ref="AD78:AE78"/>
    <mergeCell ref="AG78:AI78"/>
    <mergeCell ref="AJ78:AK78"/>
    <mergeCell ref="AL78:AM78"/>
    <mergeCell ref="AO78:AQ78"/>
    <mergeCell ref="AR78:AS78"/>
    <mergeCell ref="N78:O78"/>
    <mergeCell ref="A79:C79"/>
    <mergeCell ref="D79:E79"/>
    <mergeCell ref="F79:G79"/>
    <mergeCell ref="I79:K79"/>
    <mergeCell ref="L79:M79"/>
    <mergeCell ref="N79:O79"/>
    <mergeCell ref="Q79:S79"/>
    <mergeCell ref="T79:U79"/>
    <mergeCell ref="V79:W79"/>
    <mergeCell ref="AT77:AU77"/>
    <mergeCell ref="AD77:AE77"/>
    <mergeCell ref="AG77:AI77"/>
    <mergeCell ref="AJ77:AK77"/>
    <mergeCell ref="AL77:AM77"/>
    <mergeCell ref="AO77:AQ77"/>
    <mergeCell ref="AR77:AS77"/>
    <mergeCell ref="A76:C76"/>
    <mergeCell ref="A78:C78"/>
    <mergeCell ref="D78:E78"/>
    <mergeCell ref="F78:G78"/>
    <mergeCell ref="I78:K78"/>
    <mergeCell ref="L78:M78"/>
    <mergeCell ref="T77:U77"/>
    <mergeCell ref="V77:W77"/>
    <mergeCell ref="Y77:AA77"/>
    <mergeCell ref="AB77:AC77"/>
    <mergeCell ref="Q78:S78"/>
    <mergeCell ref="T78:U78"/>
    <mergeCell ref="V78:W78"/>
    <mergeCell ref="Y78:AA78"/>
    <mergeCell ref="AB78:AC78"/>
    <mergeCell ref="A77:C77"/>
    <mergeCell ref="D77:E77"/>
    <mergeCell ref="F77:G77"/>
    <mergeCell ref="I77:K77"/>
    <mergeCell ref="L77:M77"/>
    <mergeCell ref="N77:O77"/>
    <mergeCell ref="Q77:S77"/>
    <mergeCell ref="Y76:AA76"/>
    <mergeCell ref="AB76:AC76"/>
    <mergeCell ref="D76:E76"/>
    <mergeCell ref="F76:G76"/>
    <mergeCell ref="I76:K76"/>
    <mergeCell ref="L76:M76"/>
    <mergeCell ref="N76:O76"/>
    <mergeCell ref="Q76:S76"/>
    <mergeCell ref="T76:U76"/>
    <mergeCell ref="V76:W76"/>
    <mergeCell ref="AW49:AW51"/>
    <mergeCell ref="AW54:AW56"/>
    <mergeCell ref="AW58:AW60"/>
    <mergeCell ref="AW64:AW66"/>
    <mergeCell ref="AW68:AW70"/>
    <mergeCell ref="AO76:AQ76"/>
    <mergeCell ref="AR76:AS76"/>
    <mergeCell ref="AT76:AU76"/>
    <mergeCell ref="AD76:AE76"/>
    <mergeCell ref="AG76:AI76"/>
    <mergeCell ref="AJ76:AK76"/>
    <mergeCell ref="AL76:AM76"/>
    <mergeCell ref="A75:C75"/>
    <mergeCell ref="D75:E75"/>
    <mergeCell ref="F75:G75"/>
    <mergeCell ref="I75:K75"/>
    <mergeCell ref="L75:M75"/>
    <mergeCell ref="AT75:AU75"/>
    <mergeCell ref="AD75:AE75"/>
    <mergeCell ref="AG75:AI75"/>
    <mergeCell ref="AJ75:AK75"/>
    <mergeCell ref="AL75:AM75"/>
    <mergeCell ref="AO75:AQ75"/>
    <mergeCell ref="AR75:AS75"/>
    <mergeCell ref="N75:O75"/>
    <mergeCell ref="Q75:S75"/>
    <mergeCell ref="T75:U75"/>
    <mergeCell ref="V75:W75"/>
    <mergeCell ref="Y75:AA75"/>
    <mergeCell ref="AB75:AC75"/>
    <mergeCell ref="AW45:AW47"/>
    <mergeCell ref="S42:T42"/>
    <mergeCell ref="Y42:Z42"/>
    <mergeCell ref="AA42:AB42"/>
    <mergeCell ref="AG42:AH42"/>
    <mergeCell ref="AO40:AQ40"/>
    <mergeCell ref="AR40:AS40"/>
    <mergeCell ref="AT40:AU40"/>
    <mergeCell ref="A42:B42"/>
    <mergeCell ref="C42:D42"/>
    <mergeCell ref="I42:J42"/>
    <mergeCell ref="K42:L42"/>
    <mergeCell ref="Q42:R42"/>
    <mergeCell ref="Y40:AA40"/>
    <mergeCell ref="AB40:AC40"/>
    <mergeCell ref="AD40:AE40"/>
    <mergeCell ref="AG40:AI40"/>
    <mergeCell ref="AJ40:AK40"/>
    <mergeCell ref="AL40:AM40"/>
    <mergeCell ref="A40:C40"/>
    <mergeCell ref="D40:E40"/>
    <mergeCell ref="F40:G40"/>
    <mergeCell ref="I40:K40"/>
    <mergeCell ref="L40:M40"/>
    <mergeCell ref="V40:W40"/>
    <mergeCell ref="AD39:AE39"/>
    <mergeCell ref="AG39:AI39"/>
    <mergeCell ref="AJ39:AK39"/>
    <mergeCell ref="AL39:AM39"/>
    <mergeCell ref="AO39:AQ39"/>
    <mergeCell ref="AR39:AS39"/>
    <mergeCell ref="N39:O39"/>
    <mergeCell ref="Q39:S39"/>
    <mergeCell ref="T39:U39"/>
    <mergeCell ref="V39:W39"/>
    <mergeCell ref="Y39:AA39"/>
    <mergeCell ref="AB39:AC39"/>
    <mergeCell ref="A39:C39"/>
    <mergeCell ref="D39:E39"/>
    <mergeCell ref="F39:G39"/>
    <mergeCell ref="I39:K39"/>
    <mergeCell ref="L39:M39"/>
    <mergeCell ref="T38:U38"/>
    <mergeCell ref="V38:W38"/>
    <mergeCell ref="Y38:AA38"/>
    <mergeCell ref="AB38:AC38"/>
    <mergeCell ref="AT37:AU37"/>
    <mergeCell ref="A38:C38"/>
    <mergeCell ref="D38:E38"/>
    <mergeCell ref="F38:G38"/>
    <mergeCell ref="I38:K38"/>
    <mergeCell ref="L38:M38"/>
    <mergeCell ref="N38:O38"/>
    <mergeCell ref="Q38:S38"/>
    <mergeCell ref="Y37:AA37"/>
    <mergeCell ref="AB37:AC37"/>
    <mergeCell ref="AD37:AE37"/>
    <mergeCell ref="AG37:AI37"/>
    <mergeCell ref="AJ37:AK37"/>
    <mergeCell ref="AL37:AM37"/>
    <mergeCell ref="AJ38:AK38"/>
    <mergeCell ref="AL38:AM38"/>
    <mergeCell ref="AO38:AQ38"/>
    <mergeCell ref="AR38:AS38"/>
    <mergeCell ref="AT38:AU38"/>
    <mergeCell ref="AD38:AE38"/>
    <mergeCell ref="AG38:AI38"/>
    <mergeCell ref="AT36:AU36"/>
    <mergeCell ref="A37:C37"/>
    <mergeCell ref="D37:E37"/>
    <mergeCell ref="F37:G37"/>
    <mergeCell ref="I37:K37"/>
    <mergeCell ref="L37:M37"/>
    <mergeCell ref="N37:O37"/>
    <mergeCell ref="Q37:S37"/>
    <mergeCell ref="T37:U37"/>
    <mergeCell ref="V37:W37"/>
    <mergeCell ref="AD36:AE36"/>
    <mergeCell ref="AG36:AI36"/>
    <mergeCell ref="AJ36:AK36"/>
    <mergeCell ref="AL36:AM36"/>
    <mergeCell ref="AO36:AQ36"/>
    <mergeCell ref="AR36:AS36"/>
    <mergeCell ref="N36:O36"/>
    <mergeCell ref="Q36:S36"/>
    <mergeCell ref="T36:U36"/>
    <mergeCell ref="V36:W36"/>
    <mergeCell ref="Y36:AA36"/>
    <mergeCell ref="AB36:AC36"/>
    <mergeCell ref="AO37:AQ37"/>
    <mergeCell ref="AR37:AS37"/>
    <mergeCell ref="A36:C36"/>
    <mergeCell ref="D36:E36"/>
    <mergeCell ref="F36:G36"/>
    <mergeCell ref="I36:K36"/>
    <mergeCell ref="L36:M36"/>
    <mergeCell ref="S3:T3"/>
    <mergeCell ref="Y3:Z3"/>
    <mergeCell ref="AA3:AB3"/>
    <mergeCell ref="AG3:AH3"/>
    <mergeCell ref="A1:W2"/>
    <mergeCell ref="X1:AO2"/>
    <mergeCell ref="AP1:AU2"/>
    <mergeCell ref="A3:B3"/>
    <mergeCell ref="C3:D3"/>
    <mergeCell ref="I3:J3"/>
    <mergeCell ref="K3:L3"/>
    <mergeCell ref="Q3:R3"/>
    <mergeCell ref="AI3:AJ3"/>
    <mergeCell ref="AO3:AP3"/>
    <mergeCell ref="AQ3:AR3"/>
  </mergeCells>
  <phoneticPr fontId="1"/>
  <conditionalFormatting sqref="D5:D34">
    <cfRule type="expression" dxfId="98" priority="84">
      <formula>C5&gt;0</formula>
    </cfRule>
  </conditionalFormatting>
  <conditionalFormatting sqref="F5:F34">
    <cfRule type="expression" dxfId="97" priority="83">
      <formula>E5&gt;0</formula>
    </cfRule>
  </conditionalFormatting>
  <conditionalFormatting sqref="L5:L35">
    <cfRule type="expression" dxfId="96" priority="82">
      <formula>K5&gt;0</formula>
    </cfRule>
  </conditionalFormatting>
  <conditionalFormatting sqref="N5:N35">
    <cfRule type="expression" dxfId="95" priority="81">
      <formula>M5&gt;0</formula>
    </cfRule>
  </conditionalFormatting>
  <conditionalFormatting sqref="AJ44:AJ72">
    <cfRule type="expression" dxfId="94" priority="64">
      <formula>AI44&gt;0</formula>
    </cfRule>
  </conditionalFormatting>
  <conditionalFormatting sqref="AL44:AL72">
    <cfRule type="expression" dxfId="93" priority="63">
      <formula>AK44&gt;0</formula>
    </cfRule>
  </conditionalFormatting>
  <conditionalFormatting sqref="C5:C34">
    <cfRule type="expression" dxfId="92" priority="60">
      <formula>D5=1</formula>
    </cfRule>
  </conditionalFormatting>
  <conditionalFormatting sqref="E5:E34">
    <cfRule type="expression" dxfId="91" priority="59">
      <formula>F5=1</formula>
    </cfRule>
  </conditionalFormatting>
  <conditionalFormatting sqref="K5:K35">
    <cfRule type="expression" dxfId="90" priority="58">
      <formula>L5=1</formula>
    </cfRule>
  </conditionalFormatting>
  <conditionalFormatting sqref="M5:M35">
    <cfRule type="expression" dxfId="89" priority="57">
      <formula>N5=1</formula>
    </cfRule>
  </conditionalFormatting>
  <conditionalFormatting sqref="S5:S34">
    <cfRule type="expression" dxfId="88" priority="34">
      <formula>T5=1</formula>
    </cfRule>
  </conditionalFormatting>
  <conditionalFormatting sqref="U5:U34">
    <cfRule type="expression" dxfId="87" priority="33">
      <formula>V5=1</formula>
    </cfRule>
  </conditionalFormatting>
  <conditionalFormatting sqref="S44:S74">
    <cfRule type="expression" dxfId="86" priority="10">
      <formula>T44=1</formula>
    </cfRule>
  </conditionalFormatting>
  <conditionalFormatting sqref="U44:U74">
    <cfRule type="expression" dxfId="85" priority="9">
      <formula>V44=1</formula>
    </cfRule>
  </conditionalFormatting>
  <conditionalFormatting sqref="C44:C74">
    <cfRule type="expression" dxfId="84" priority="14">
      <formula>D44=1</formula>
    </cfRule>
  </conditionalFormatting>
  <conditionalFormatting sqref="E44:E74">
    <cfRule type="expression" dxfId="83" priority="13">
      <formula>F44=1</formula>
    </cfRule>
  </conditionalFormatting>
  <conditionalFormatting sqref="AI44:AI72">
    <cfRule type="expression" dxfId="82" priority="40">
      <formula>AJ44=1</formula>
    </cfRule>
  </conditionalFormatting>
  <conditionalFormatting sqref="AK44:AK72">
    <cfRule type="expression" dxfId="81" priority="39">
      <formula>AL44=1</formula>
    </cfRule>
  </conditionalFormatting>
  <conditionalFormatting sqref="AW64:AW66">
    <cfRule type="cellIs" dxfId="80" priority="38" operator="lessThan">
      <formula>104</formula>
    </cfRule>
  </conditionalFormatting>
  <conditionalFormatting sqref="AW68:AW70">
    <cfRule type="cellIs" dxfId="79" priority="37" operator="lessThan">
      <formula>104</formula>
    </cfRule>
  </conditionalFormatting>
  <conditionalFormatting sqref="T5:T34">
    <cfRule type="expression" dxfId="78" priority="36">
      <formula>S5&gt;0</formula>
    </cfRule>
  </conditionalFormatting>
  <conditionalFormatting sqref="V5:V34">
    <cfRule type="expression" dxfId="77" priority="35">
      <formula>U5&gt;0</formula>
    </cfRule>
  </conditionalFormatting>
  <conditionalFormatting sqref="AR5:AR34">
    <cfRule type="expression" dxfId="76" priority="32">
      <formula>AQ5&gt;0</formula>
    </cfRule>
  </conditionalFormatting>
  <conditionalFormatting sqref="AT5:AT34">
    <cfRule type="expression" dxfId="75" priority="31">
      <formula>AS5&gt;0</formula>
    </cfRule>
  </conditionalFormatting>
  <conditionalFormatting sqref="AQ5:AQ34">
    <cfRule type="expression" dxfId="74" priority="30">
      <formula>AR5=1</formula>
    </cfRule>
  </conditionalFormatting>
  <conditionalFormatting sqref="AS5:AS34">
    <cfRule type="expression" dxfId="73" priority="29">
      <formula>AT5=1</formula>
    </cfRule>
  </conditionalFormatting>
  <conditionalFormatting sqref="AS44:AS74">
    <cfRule type="expression" dxfId="72" priority="1">
      <formula>AT44=1</formula>
    </cfRule>
  </conditionalFormatting>
  <conditionalFormatting sqref="L44:L73">
    <cfRule type="expression" dxfId="71" priority="28">
      <formula>K44&gt;0</formula>
    </cfRule>
  </conditionalFormatting>
  <conditionalFormatting sqref="N44:N73">
    <cfRule type="expression" dxfId="70" priority="27">
      <formula>M44&gt;0</formula>
    </cfRule>
  </conditionalFormatting>
  <conditionalFormatting sqref="K44:K73">
    <cfRule type="expression" dxfId="69" priority="26">
      <formula>L44=1</formula>
    </cfRule>
  </conditionalFormatting>
  <conditionalFormatting sqref="M44:M73">
    <cfRule type="expression" dxfId="68" priority="25">
      <formula>N44=1</formula>
    </cfRule>
  </conditionalFormatting>
  <conditionalFormatting sqref="AB5:AB35">
    <cfRule type="expression" dxfId="67" priority="24">
      <formula>AA5&gt;0</formula>
    </cfRule>
  </conditionalFormatting>
  <conditionalFormatting sqref="AD5:AD35">
    <cfRule type="expression" dxfId="66" priority="23">
      <formula>AC5&gt;0</formula>
    </cfRule>
  </conditionalFormatting>
  <conditionalFormatting sqref="AA5:AA35">
    <cfRule type="expression" dxfId="65" priority="22">
      <formula>AB5=1</formula>
    </cfRule>
  </conditionalFormatting>
  <conditionalFormatting sqref="AC5:AC35">
    <cfRule type="expression" dxfId="64" priority="21">
      <formula>AD5=1</formula>
    </cfRule>
  </conditionalFormatting>
  <conditionalFormatting sqref="AJ5:AJ35">
    <cfRule type="expression" dxfId="63" priority="20">
      <formula>AI5&gt;0</formula>
    </cfRule>
  </conditionalFormatting>
  <conditionalFormatting sqref="AL5:AL35">
    <cfRule type="expression" dxfId="62" priority="19">
      <formula>AK5&gt;0</formula>
    </cfRule>
  </conditionalFormatting>
  <conditionalFormatting sqref="AI5:AI35">
    <cfRule type="expression" dxfId="61" priority="18">
      <formula>AJ5=1</formula>
    </cfRule>
  </conditionalFormatting>
  <conditionalFormatting sqref="AK5:AK35">
    <cfRule type="expression" dxfId="60" priority="17">
      <formula>AL5=1</formula>
    </cfRule>
  </conditionalFormatting>
  <conditionalFormatting sqref="D44:D74">
    <cfRule type="expression" dxfId="59" priority="16">
      <formula>C44&gt;0</formula>
    </cfRule>
  </conditionalFormatting>
  <conditionalFormatting sqref="F44:F74">
    <cfRule type="expression" dxfId="58" priority="15">
      <formula>E44&gt;0</formula>
    </cfRule>
  </conditionalFormatting>
  <conditionalFormatting sqref="T44:T74">
    <cfRule type="expression" dxfId="57" priority="12">
      <formula>S44&gt;0</formula>
    </cfRule>
  </conditionalFormatting>
  <conditionalFormatting sqref="V44:V74">
    <cfRule type="expression" dxfId="56" priority="11">
      <formula>U44&gt;0</formula>
    </cfRule>
  </conditionalFormatting>
  <conditionalFormatting sqref="AB44:AB74">
    <cfRule type="expression" dxfId="55" priority="8">
      <formula>AA44&gt;0</formula>
    </cfRule>
  </conditionalFormatting>
  <conditionalFormatting sqref="AD44:AD74">
    <cfRule type="expression" dxfId="54" priority="7">
      <formula>AC44&gt;0</formula>
    </cfRule>
  </conditionalFormatting>
  <conditionalFormatting sqref="AA44:AA74">
    <cfRule type="expression" dxfId="53" priority="6">
      <formula>AB44=1</formula>
    </cfRule>
  </conditionalFormatting>
  <conditionalFormatting sqref="AC44:AC74">
    <cfRule type="expression" dxfId="52" priority="5">
      <formula>AD44=1</formula>
    </cfRule>
  </conditionalFormatting>
  <conditionalFormatting sqref="AR44:AR74">
    <cfRule type="expression" dxfId="51" priority="4">
      <formula>AQ44&gt;0</formula>
    </cfRule>
  </conditionalFormatting>
  <conditionalFormatting sqref="AT44:AT74">
    <cfRule type="expression" dxfId="50" priority="3">
      <formula>AS44&gt;0</formula>
    </cfRule>
  </conditionalFormatting>
  <conditionalFormatting sqref="AQ44:AQ74">
    <cfRule type="expression" dxfId="49" priority="2">
      <formula>AR44=1</formula>
    </cfRule>
  </conditionalFormatting>
  <pageMargins left="0.39" right="0.25" top="0.52" bottom="0.46" header="0.3" footer="0.3"/>
  <pageSetup paperSize="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79"/>
  <sheetViews>
    <sheetView topLeftCell="S42" zoomScaleNormal="100" workbookViewId="0">
      <selection activeCell="AJ51" sqref="AJ51"/>
    </sheetView>
  </sheetViews>
  <sheetFormatPr defaultRowHeight="10.5" x14ac:dyDescent="0.15"/>
  <cols>
    <col min="1" max="1" width="3" style="2" bestFit="1" customWidth="1"/>
    <col min="2" max="2" width="2.875" style="2" bestFit="1" customWidth="1"/>
    <col min="3" max="6" width="4.375" style="2" customWidth="1"/>
    <col min="7" max="7" width="7" style="2" customWidth="1"/>
    <col min="8" max="8" width="2.5" style="2" customWidth="1"/>
    <col min="9" max="9" width="3" style="2" bestFit="1" customWidth="1"/>
    <col min="10" max="10" width="2.875" style="2" bestFit="1" customWidth="1"/>
    <col min="11" max="14" width="4.375" style="2" customWidth="1"/>
    <col min="15" max="15" width="7" style="2" customWidth="1"/>
    <col min="16" max="16" width="2.5" style="2" customWidth="1"/>
    <col min="17" max="17" width="3" style="2" bestFit="1" customWidth="1"/>
    <col min="18" max="18" width="2.875" style="2" bestFit="1" customWidth="1"/>
    <col min="19" max="22" width="4.375" style="2" customWidth="1"/>
    <col min="23" max="23" width="7" style="2" customWidth="1"/>
    <col min="24" max="24" width="2.5" style="2" customWidth="1"/>
    <col min="25" max="25" width="3" style="2" bestFit="1" customWidth="1"/>
    <col min="26" max="26" width="2.875" style="2" bestFit="1" customWidth="1"/>
    <col min="27" max="30" width="4.375" style="2" customWidth="1"/>
    <col min="31" max="31" width="7" style="2" customWidth="1"/>
    <col min="32" max="32" width="2.5" style="2" customWidth="1"/>
    <col min="33" max="33" width="3" style="2" bestFit="1" customWidth="1"/>
    <col min="34" max="34" width="2.875" style="2" bestFit="1" customWidth="1"/>
    <col min="35" max="38" width="4.375" style="2" customWidth="1"/>
    <col min="39" max="39" width="7" style="2" customWidth="1"/>
    <col min="40" max="40" width="2.5" style="2" customWidth="1"/>
    <col min="41" max="41" width="3" style="2" bestFit="1" customWidth="1"/>
    <col min="42" max="42" width="2.875" style="2" bestFit="1" customWidth="1"/>
    <col min="43" max="46" width="4.375" style="2" customWidth="1"/>
    <col min="47" max="47" width="7" style="2" customWidth="1"/>
    <col min="48" max="48" width="2.25" style="1" customWidth="1"/>
    <col min="49" max="16384" width="9" style="1"/>
  </cols>
  <sheetData>
    <row r="1" spans="1:48" ht="10.5" customHeight="1" x14ac:dyDescent="0.15">
      <c r="A1" s="73" t="s">
        <v>85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 t="s">
        <v>84</v>
      </c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3" t="s">
        <v>86</v>
      </c>
      <c r="AQ1" s="73"/>
      <c r="AR1" s="73"/>
      <c r="AS1" s="73"/>
      <c r="AT1" s="73"/>
      <c r="AU1" s="73"/>
      <c r="AV1" s="7"/>
    </row>
    <row r="2" spans="1:48" ht="10.5" customHeight="1" thickBot="1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9"/>
      <c r="AQ2" s="79"/>
      <c r="AR2" s="79"/>
      <c r="AS2" s="79"/>
      <c r="AT2" s="79"/>
      <c r="AU2" s="79"/>
      <c r="AV2" s="7"/>
    </row>
    <row r="3" spans="1:48" ht="10.5" customHeight="1" x14ac:dyDescent="0.15">
      <c r="A3" s="70" t="s">
        <v>14</v>
      </c>
      <c r="B3" s="71"/>
      <c r="C3" s="70" t="s">
        <v>3</v>
      </c>
      <c r="D3" s="71"/>
      <c r="E3" s="76" t="s">
        <v>4</v>
      </c>
      <c r="F3" s="78"/>
      <c r="G3" s="80" t="s">
        <v>5</v>
      </c>
      <c r="I3" s="70" t="s">
        <v>15</v>
      </c>
      <c r="J3" s="71"/>
      <c r="K3" s="70" t="s">
        <v>3</v>
      </c>
      <c r="L3" s="71"/>
      <c r="M3" s="76" t="s">
        <v>4</v>
      </c>
      <c r="N3" s="78"/>
      <c r="O3" s="80" t="s">
        <v>5</v>
      </c>
      <c r="Q3" s="70" t="s">
        <v>17</v>
      </c>
      <c r="R3" s="71"/>
      <c r="S3" s="70" t="s">
        <v>3</v>
      </c>
      <c r="T3" s="71"/>
      <c r="U3" s="76" t="s">
        <v>4</v>
      </c>
      <c r="V3" s="78"/>
      <c r="W3" s="80" t="s">
        <v>5</v>
      </c>
      <c r="Y3" s="70" t="s">
        <v>19</v>
      </c>
      <c r="Z3" s="71"/>
      <c r="AA3" s="70" t="s">
        <v>3</v>
      </c>
      <c r="AB3" s="71"/>
      <c r="AC3" s="76" t="s">
        <v>4</v>
      </c>
      <c r="AD3" s="78"/>
      <c r="AE3" s="80" t="s">
        <v>5</v>
      </c>
      <c r="AG3" s="70" t="s">
        <v>21</v>
      </c>
      <c r="AH3" s="71"/>
      <c r="AI3" s="70" t="s">
        <v>3</v>
      </c>
      <c r="AJ3" s="71"/>
      <c r="AK3" s="76" t="s">
        <v>4</v>
      </c>
      <c r="AL3" s="78"/>
      <c r="AM3" s="80" t="s">
        <v>5</v>
      </c>
      <c r="AO3" s="70" t="s">
        <v>22</v>
      </c>
      <c r="AP3" s="71"/>
      <c r="AQ3" s="70" t="s">
        <v>3</v>
      </c>
      <c r="AR3" s="71"/>
      <c r="AS3" s="76" t="s">
        <v>4</v>
      </c>
      <c r="AT3" s="78"/>
      <c r="AU3" s="80" t="s">
        <v>5</v>
      </c>
    </row>
    <row r="4" spans="1:48" ht="10.5" customHeight="1" thickBot="1" x14ac:dyDescent="0.2">
      <c r="A4" s="20" t="s">
        <v>1</v>
      </c>
      <c r="B4" s="21" t="s">
        <v>2</v>
      </c>
      <c r="C4" s="20" t="s">
        <v>30</v>
      </c>
      <c r="D4" s="21" t="s">
        <v>31</v>
      </c>
      <c r="E4" s="20" t="s">
        <v>30</v>
      </c>
      <c r="F4" s="21" t="s">
        <v>31</v>
      </c>
      <c r="G4" s="81"/>
      <c r="I4" s="14" t="s">
        <v>1</v>
      </c>
      <c r="J4" s="15" t="s">
        <v>2</v>
      </c>
      <c r="K4" s="20" t="s">
        <v>30</v>
      </c>
      <c r="L4" s="21" t="s">
        <v>31</v>
      </c>
      <c r="M4" s="20" t="s">
        <v>30</v>
      </c>
      <c r="N4" s="21" t="s">
        <v>31</v>
      </c>
      <c r="O4" s="81"/>
      <c r="Q4" s="14" t="s">
        <v>1</v>
      </c>
      <c r="R4" s="15" t="s">
        <v>2</v>
      </c>
      <c r="S4" s="20" t="s">
        <v>30</v>
      </c>
      <c r="T4" s="21" t="s">
        <v>31</v>
      </c>
      <c r="U4" s="20" t="s">
        <v>30</v>
      </c>
      <c r="V4" s="21" t="s">
        <v>31</v>
      </c>
      <c r="W4" s="81"/>
      <c r="Y4" s="14" t="s">
        <v>1</v>
      </c>
      <c r="Z4" s="15" t="s">
        <v>2</v>
      </c>
      <c r="AA4" s="20" t="s">
        <v>30</v>
      </c>
      <c r="AB4" s="21" t="s">
        <v>31</v>
      </c>
      <c r="AC4" s="20" t="s">
        <v>30</v>
      </c>
      <c r="AD4" s="21" t="s">
        <v>31</v>
      </c>
      <c r="AE4" s="81"/>
      <c r="AG4" s="14" t="s">
        <v>1</v>
      </c>
      <c r="AH4" s="15" t="s">
        <v>2</v>
      </c>
      <c r="AI4" s="20" t="s">
        <v>30</v>
      </c>
      <c r="AJ4" s="21" t="s">
        <v>31</v>
      </c>
      <c r="AK4" s="20" t="s">
        <v>30</v>
      </c>
      <c r="AL4" s="21" t="s">
        <v>31</v>
      </c>
      <c r="AM4" s="81"/>
      <c r="AO4" s="14" t="s">
        <v>1</v>
      </c>
      <c r="AP4" s="15" t="s">
        <v>2</v>
      </c>
      <c r="AQ4" s="20" t="s">
        <v>30</v>
      </c>
      <c r="AR4" s="21" t="s">
        <v>31</v>
      </c>
      <c r="AS4" s="20" t="s">
        <v>30</v>
      </c>
      <c r="AT4" s="21" t="s">
        <v>31</v>
      </c>
      <c r="AU4" s="81"/>
    </row>
    <row r="5" spans="1:48" x14ac:dyDescent="0.15">
      <c r="A5" s="17">
        <v>1</v>
      </c>
      <c r="B5" s="18" t="s">
        <v>1</v>
      </c>
      <c r="C5" s="17"/>
      <c r="D5" s="18"/>
      <c r="E5" s="17"/>
      <c r="F5" s="18"/>
      <c r="G5" s="29"/>
      <c r="I5" s="17">
        <v>1</v>
      </c>
      <c r="J5" s="18" t="s">
        <v>8</v>
      </c>
      <c r="K5" s="17"/>
      <c r="L5" s="18"/>
      <c r="M5" s="17"/>
      <c r="N5" s="18"/>
      <c r="O5" s="29"/>
      <c r="Q5" s="17">
        <v>1</v>
      </c>
      <c r="R5" s="18" t="s">
        <v>20</v>
      </c>
      <c r="S5" s="17"/>
      <c r="T5" s="18"/>
      <c r="U5" s="17"/>
      <c r="V5" s="18"/>
      <c r="W5" s="29"/>
      <c r="Y5" s="17">
        <v>1</v>
      </c>
      <c r="Z5" s="18" t="s">
        <v>1</v>
      </c>
      <c r="AA5" s="17"/>
      <c r="AB5" s="18"/>
      <c r="AC5" s="17"/>
      <c r="AD5" s="18"/>
      <c r="AE5" s="29"/>
      <c r="AG5" s="17">
        <v>1</v>
      </c>
      <c r="AH5" s="18" t="s">
        <v>16</v>
      </c>
      <c r="AI5" s="17"/>
      <c r="AJ5" s="18"/>
      <c r="AK5" s="17"/>
      <c r="AL5" s="18"/>
      <c r="AM5" s="29"/>
      <c r="AO5" s="17">
        <v>1</v>
      </c>
      <c r="AP5" s="18" t="s">
        <v>18</v>
      </c>
      <c r="AQ5" s="17"/>
      <c r="AR5" s="18"/>
      <c r="AS5" s="17"/>
      <c r="AT5" s="18"/>
      <c r="AU5" s="29"/>
    </row>
    <row r="6" spans="1:48" x14ac:dyDescent="0.15">
      <c r="A6" s="12">
        <v>2</v>
      </c>
      <c r="B6" s="13" t="s">
        <v>13</v>
      </c>
      <c r="C6" s="12"/>
      <c r="D6" s="13"/>
      <c r="E6" s="12"/>
      <c r="F6" s="13"/>
      <c r="G6" s="30"/>
      <c r="I6" s="12">
        <v>2</v>
      </c>
      <c r="J6" s="13" t="s">
        <v>9</v>
      </c>
      <c r="K6" s="12"/>
      <c r="L6" s="13"/>
      <c r="M6" s="12"/>
      <c r="N6" s="13"/>
      <c r="O6" s="30"/>
      <c r="Q6" s="12">
        <v>2</v>
      </c>
      <c r="R6" s="13" t="s">
        <v>12</v>
      </c>
      <c r="S6" s="12"/>
      <c r="T6" s="13"/>
      <c r="U6" s="12"/>
      <c r="V6" s="13"/>
      <c r="W6" s="30"/>
      <c r="Y6" s="12">
        <v>2</v>
      </c>
      <c r="Z6" s="13" t="s">
        <v>13</v>
      </c>
      <c r="AA6" s="12"/>
      <c r="AB6" s="13"/>
      <c r="AC6" s="12"/>
      <c r="AD6" s="13"/>
      <c r="AE6" s="30"/>
      <c r="AG6" s="12">
        <v>2</v>
      </c>
      <c r="AH6" s="13" t="s">
        <v>10</v>
      </c>
      <c r="AI6" s="12"/>
      <c r="AJ6" s="13"/>
      <c r="AK6" s="12"/>
      <c r="AL6" s="13"/>
      <c r="AM6" s="30"/>
      <c r="AO6" s="12">
        <v>2</v>
      </c>
      <c r="AP6" s="13" t="s">
        <v>0</v>
      </c>
      <c r="AQ6" s="12"/>
      <c r="AR6" s="13"/>
      <c r="AS6" s="12"/>
      <c r="AT6" s="13"/>
      <c r="AU6" s="30"/>
    </row>
    <row r="7" spans="1:48" x14ac:dyDescent="0.15">
      <c r="A7" s="12">
        <v>3</v>
      </c>
      <c r="B7" s="13" t="s">
        <v>7</v>
      </c>
      <c r="C7" s="12"/>
      <c r="D7" s="13"/>
      <c r="E7" s="12"/>
      <c r="F7" s="13"/>
      <c r="G7" s="30"/>
      <c r="I7" s="12">
        <v>3</v>
      </c>
      <c r="J7" s="13" t="s">
        <v>33</v>
      </c>
      <c r="K7" s="12"/>
      <c r="L7" s="13"/>
      <c r="M7" s="12"/>
      <c r="N7" s="13"/>
      <c r="O7" s="30"/>
      <c r="Q7" s="12">
        <v>3</v>
      </c>
      <c r="R7" s="13" t="s">
        <v>0</v>
      </c>
      <c r="S7" s="12"/>
      <c r="T7" s="13"/>
      <c r="U7" s="12"/>
      <c r="V7" s="13"/>
      <c r="W7" s="30"/>
      <c r="Y7" s="12">
        <v>3</v>
      </c>
      <c r="Z7" s="13" t="s">
        <v>7</v>
      </c>
      <c r="AA7" s="12"/>
      <c r="AB7" s="13"/>
      <c r="AC7" s="12"/>
      <c r="AD7" s="13"/>
      <c r="AE7" s="30"/>
      <c r="AG7" s="12">
        <v>3</v>
      </c>
      <c r="AH7" s="13" t="s">
        <v>11</v>
      </c>
      <c r="AI7" s="12"/>
      <c r="AJ7" s="13"/>
      <c r="AK7" s="12"/>
      <c r="AL7" s="13"/>
      <c r="AM7" s="30"/>
      <c r="AO7" s="12">
        <v>3</v>
      </c>
      <c r="AP7" s="13" t="s">
        <v>13</v>
      </c>
      <c r="AQ7" s="12"/>
      <c r="AR7" s="13"/>
      <c r="AS7" s="12"/>
      <c r="AT7" s="13"/>
      <c r="AU7" s="30"/>
    </row>
    <row r="8" spans="1:48" x14ac:dyDescent="0.15">
      <c r="A8" s="12">
        <v>4</v>
      </c>
      <c r="B8" s="13" t="s">
        <v>9</v>
      </c>
      <c r="C8" s="12"/>
      <c r="D8" s="13"/>
      <c r="E8" s="12"/>
      <c r="F8" s="13"/>
      <c r="G8" s="30"/>
      <c r="I8" s="12">
        <v>4</v>
      </c>
      <c r="J8" s="13" t="s">
        <v>33</v>
      </c>
      <c r="K8" s="12"/>
      <c r="L8" s="13"/>
      <c r="M8" s="12"/>
      <c r="N8" s="13"/>
      <c r="O8" s="30"/>
      <c r="Q8" s="12">
        <v>4</v>
      </c>
      <c r="R8" s="13" t="s">
        <v>13</v>
      </c>
      <c r="S8" s="12"/>
      <c r="T8" s="13"/>
      <c r="U8" s="12"/>
      <c r="V8" s="13"/>
      <c r="W8" s="30"/>
      <c r="Y8" s="12">
        <v>4</v>
      </c>
      <c r="Z8" s="13" t="s">
        <v>9</v>
      </c>
      <c r="AA8" s="12"/>
      <c r="AB8" s="13"/>
      <c r="AC8" s="12"/>
      <c r="AD8" s="13"/>
      <c r="AE8" s="30"/>
      <c r="AG8" s="12">
        <v>4</v>
      </c>
      <c r="AH8" s="13" t="s">
        <v>12</v>
      </c>
      <c r="AI8" s="12"/>
      <c r="AJ8" s="13"/>
      <c r="AK8" s="12"/>
      <c r="AL8" s="13"/>
      <c r="AM8" s="30"/>
      <c r="AO8" s="12">
        <v>4</v>
      </c>
      <c r="AP8" s="13" t="s">
        <v>7</v>
      </c>
      <c r="AQ8" s="12"/>
      <c r="AR8" s="13"/>
      <c r="AS8" s="12"/>
      <c r="AT8" s="13"/>
      <c r="AU8" s="30"/>
    </row>
    <row r="9" spans="1:48" x14ac:dyDescent="0.15">
      <c r="A9" s="12">
        <v>5</v>
      </c>
      <c r="B9" s="13" t="s">
        <v>10</v>
      </c>
      <c r="C9" s="12"/>
      <c r="D9" s="13"/>
      <c r="E9" s="12"/>
      <c r="F9" s="13"/>
      <c r="G9" s="30"/>
      <c r="I9" s="12">
        <v>5</v>
      </c>
      <c r="J9" s="13" t="s">
        <v>12</v>
      </c>
      <c r="K9" s="12"/>
      <c r="L9" s="13"/>
      <c r="M9" s="12"/>
      <c r="N9" s="13"/>
      <c r="O9" s="30"/>
      <c r="Q9" s="12">
        <v>5</v>
      </c>
      <c r="R9" s="13" t="s">
        <v>7</v>
      </c>
      <c r="S9" s="12"/>
      <c r="T9" s="13"/>
      <c r="U9" s="12"/>
      <c r="V9" s="13"/>
      <c r="W9" s="30"/>
      <c r="Y9" s="12">
        <v>5</v>
      </c>
      <c r="Z9" s="13" t="s">
        <v>10</v>
      </c>
      <c r="AA9" s="12"/>
      <c r="AB9" s="13"/>
      <c r="AC9" s="12"/>
      <c r="AD9" s="13"/>
      <c r="AE9" s="30"/>
      <c r="AG9" s="12">
        <v>5</v>
      </c>
      <c r="AH9" s="13" t="s">
        <v>0</v>
      </c>
      <c r="AI9" s="12"/>
      <c r="AJ9" s="13"/>
      <c r="AK9" s="12"/>
      <c r="AL9" s="13"/>
      <c r="AM9" s="30"/>
      <c r="AO9" s="12">
        <v>5</v>
      </c>
      <c r="AP9" s="13" t="s">
        <v>9</v>
      </c>
      <c r="AQ9" s="12"/>
      <c r="AR9" s="13"/>
      <c r="AS9" s="12"/>
      <c r="AT9" s="13"/>
      <c r="AU9" s="30"/>
    </row>
    <row r="10" spans="1:48" x14ac:dyDescent="0.15">
      <c r="A10" s="12">
        <v>6</v>
      </c>
      <c r="B10" s="13" t="s">
        <v>11</v>
      </c>
      <c r="C10" s="12"/>
      <c r="D10" s="13"/>
      <c r="E10" s="12"/>
      <c r="F10" s="13"/>
      <c r="G10" s="30"/>
      <c r="I10" s="12">
        <v>6</v>
      </c>
      <c r="J10" s="13" t="s">
        <v>0</v>
      </c>
      <c r="K10" s="12"/>
      <c r="L10" s="13"/>
      <c r="M10" s="12"/>
      <c r="N10" s="13"/>
      <c r="O10" s="30"/>
      <c r="Q10" s="12">
        <v>6</v>
      </c>
      <c r="R10" s="13" t="s">
        <v>9</v>
      </c>
      <c r="S10" s="12"/>
      <c r="T10" s="13"/>
      <c r="U10" s="12"/>
      <c r="V10" s="13"/>
      <c r="W10" s="30"/>
      <c r="Y10" s="12">
        <v>6</v>
      </c>
      <c r="Z10" s="13" t="s">
        <v>11</v>
      </c>
      <c r="AA10" s="12"/>
      <c r="AB10" s="13"/>
      <c r="AC10" s="12"/>
      <c r="AD10" s="13"/>
      <c r="AE10" s="30"/>
      <c r="AG10" s="12">
        <v>6</v>
      </c>
      <c r="AH10" s="13" t="s">
        <v>13</v>
      </c>
      <c r="AI10" s="12"/>
      <c r="AJ10" s="13"/>
      <c r="AK10" s="12"/>
      <c r="AL10" s="13"/>
      <c r="AM10" s="30"/>
      <c r="AO10" s="12">
        <v>6</v>
      </c>
      <c r="AP10" s="13" t="s">
        <v>10</v>
      </c>
      <c r="AQ10" s="12"/>
      <c r="AR10" s="13"/>
      <c r="AS10" s="12"/>
      <c r="AT10" s="13"/>
      <c r="AU10" s="30"/>
    </row>
    <row r="11" spans="1:48" x14ac:dyDescent="0.15">
      <c r="A11" s="12">
        <v>7</v>
      </c>
      <c r="B11" s="13" t="s">
        <v>12</v>
      </c>
      <c r="C11" s="12"/>
      <c r="D11" s="13"/>
      <c r="E11" s="12"/>
      <c r="F11" s="13"/>
      <c r="G11" s="30"/>
      <c r="I11" s="12">
        <v>7</v>
      </c>
      <c r="J11" s="13" t="s">
        <v>13</v>
      </c>
      <c r="K11" s="12"/>
      <c r="L11" s="13"/>
      <c r="M11" s="12"/>
      <c r="N11" s="13"/>
      <c r="O11" s="30"/>
      <c r="Q11" s="12">
        <v>7</v>
      </c>
      <c r="R11" s="13" t="s">
        <v>10</v>
      </c>
      <c r="S11" s="12"/>
      <c r="T11" s="13"/>
      <c r="U11" s="12"/>
      <c r="V11" s="13"/>
      <c r="W11" s="30"/>
      <c r="Y11" s="12">
        <v>7</v>
      </c>
      <c r="Z11" s="13" t="s">
        <v>12</v>
      </c>
      <c r="AA11" s="12"/>
      <c r="AB11" s="13"/>
      <c r="AC11" s="12"/>
      <c r="AD11" s="13"/>
      <c r="AE11" s="30"/>
      <c r="AG11" s="12">
        <v>7</v>
      </c>
      <c r="AH11" s="13" t="s">
        <v>7</v>
      </c>
      <c r="AI11" s="12"/>
      <c r="AJ11" s="13"/>
      <c r="AK11" s="12"/>
      <c r="AL11" s="13"/>
      <c r="AM11" s="30"/>
      <c r="AO11" s="12">
        <v>7</v>
      </c>
      <c r="AP11" s="13" t="s">
        <v>11</v>
      </c>
      <c r="AQ11" s="12"/>
      <c r="AR11" s="13"/>
      <c r="AS11" s="12"/>
      <c r="AT11" s="13"/>
      <c r="AU11" s="30"/>
    </row>
    <row r="12" spans="1:48" x14ac:dyDescent="0.15">
      <c r="A12" s="12">
        <v>8</v>
      </c>
      <c r="B12" s="13" t="s">
        <v>0</v>
      </c>
      <c r="C12" s="12"/>
      <c r="D12" s="13"/>
      <c r="E12" s="12"/>
      <c r="F12" s="13"/>
      <c r="G12" s="30"/>
      <c r="I12" s="12">
        <v>8</v>
      </c>
      <c r="J12" s="13" t="s">
        <v>7</v>
      </c>
      <c r="K12" s="12"/>
      <c r="L12" s="13"/>
      <c r="M12" s="12"/>
      <c r="N12" s="13"/>
      <c r="O12" s="30"/>
      <c r="Q12" s="12">
        <v>8</v>
      </c>
      <c r="R12" s="13" t="s">
        <v>11</v>
      </c>
      <c r="S12" s="12"/>
      <c r="T12" s="13"/>
      <c r="U12" s="12"/>
      <c r="V12" s="13"/>
      <c r="W12" s="30"/>
      <c r="Y12" s="12">
        <v>8</v>
      </c>
      <c r="Z12" s="13" t="s">
        <v>0</v>
      </c>
      <c r="AA12" s="12"/>
      <c r="AB12" s="13"/>
      <c r="AC12" s="12"/>
      <c r="AD12" s="13"/>
      <c r="AE12" s="30"/>
      <c r="AG12" s="12">
        <v>8</v>
      </c>
      <c r="AH12" s="13" t="s">
        <v>9</v>
      </c>
      <c r="AI12" s="12"/>
      <c r="AJ12" s="13"/>
      <c r="AK12" s="12"/>
      <c r="AL12" s="13"/>
      <c r="AM12" s="30"/>
      <c r="AO12" s="12">
        <v>8</v>
      </c>
      <c r="AP12" s="13" t="s">
        <v>12</v>
      </c>
      <c r="AQ12" s="12"/>
      <c r="AR12" s="13"/>
      <c r="AS12" s="12"/>
      <c r="AT12" s="13"/>
      <c r="AU12" s="30"/>
    </row>
    <row r="13" spans="1:48" x14ac:dyDescent="0.15">
      <c r="A13" s="12">
        <v>9</v>
      </c>
      <c r="B13" s="13" t="s">
        <v>13</v>
      </c>
      <c r="C13" s="12"/>
      <c r="D13" s="13"/>
      <c r="E13" s="12"/>
      <c r="F13" s="13"/>
      <c r="G13" s="30"/>
      <c r="I13" s="12">
        <v>9</v>
      </c>
      <c r="J13" s="13" t="s">
        <v>9</v>
      </c>
      <c r="K13" s="12"/>
      <c r="L13" s="13"/>
      <c r="M13" s="12"/>
      <c r="N13" s="13"/>
      <c r="O13" s="30"/>
      <c r="Q13" s="12">
        <v>9</v>
      </c>
      <c r="R13" s="13" t="s">
        <v>12</v>
      </c>
      <c r="S13" s="12"/>
      <c r="T13" s="13"/>
      <c r="U13" s="12"/>
      <c r="V13" s="13"/>
      <c r="W13" s="30"/>
      <c r="Y13" s="12">
        <v>9</v>
      </c>
      <c r="Z13" s="13" t="s">
        <v>13</v>
      </c>
      <c r="AA13" s="12"/>
      <c r="AB13" s="13"/>
      <c r="AC13" s="12"/>
      <c r="AD13" s="13"/>
      <c r="AE13" s="30"/>
      <c r="AG13" s="12">
        <v>9</v>
      </c>
      <c r="AH13" s="13" t="s">
        <v>10</v>
      </c>
      <c r="AI13" s="12"/>
      <c r="AJ13" s="13"/>
      <c r="AK13" s="12"/>
      <c r="AL13" s="13"/>
      <c r="AM13" s="30"/>
      <c r="AO13" s="12">
        <v>9</v>
      </c>
      <c r="AP13" s="13" t="s">
        <v>0</v>
      </c>
      <c r="AQ13" s="12"/>
      <c r="AR13" s="13"/>
      <c r="AS13" s="12"/>
      <c r="AT13" s="13"/>
      <c r="AU13" s="30"/>
    </row>
    <row r="14" spans="1:48" x14ac:dyDescent="0.15">
      <c r="A14" s="12">
        <v>10</v>
      </c>
      <c r="B14" s="13" t="s">
        <v>7</v>
      </c>
      <c r="C14" s="12"/>
      <c r="D14" s="13"/>
      <c r="E14" s="12"/>
      <c r="F14" s="13"/>
      <c r="G14" s="30"/>
      <c r="I14" s="12">
        <v>10</v>
      </c>
      <c r="J14" s="13" t="s">
        <v>10</v>
      </c>
      <c r="K14" s="12"/>
      <c r="L14" s="13"/>
      <c r="M14" s="12"/>
      <c r="N14" s="13"/>
      <c r="O14" s="30"/>
      <c r="Q14" s="12">
        <v>10</v>
      </c>
      <c r="R14" s="13" t="s">
        <v>0</v>
      </c>
      <c r="S14" s="12"/>
      <c r="T14" s="13"/>
      <c r="U14" s="12"/>
      <c r="V14" s="13"/>
      <c r="W14" s="30"/>
      <c r="Y14" s="12">
        <v>10</v>
      </c>
      <c r="Z14" s="13" t="s">
        <v>7</v>
      </c>
      <c r="AA14" s="12"/>
      <c r="AB14" s="13"/>
      <c r="AC14" s="12"/>
      <c r="AD14" s="13"/>
      <c r="AE14" s="30"/>
      <c r="AG14" s="12">
        <v>10</v>
      </c>
      <c r="AH14" s="13" t="s">
        <v>11</v>
      </c>
      <c r="AI14" s="12"/>
      <c r="AJ14" s="13"/>
      <c r="AK14" s="12"/>
      <c r="AL14" s="13"/>
      <c r="AM14" s="30"/>
      <c r="AO14" s="12">
        <v>10</v>
      </c>
      <c r="AP14" s="13" t="s">
        <v>13</v>
      </c>
      <c r="AQ14" s="12"/>
      <c r="AR14" s="13"/>
      <c r="AS14" s="12"/>
      <c r="AT14" s="13"/>
      <c r="AU14" s="30"/>
    </row>
    <row r="15" spans="1:48" x14ac:dyDescent="0.15">
      <c r="A15" s="12">
        <v>11</v>
      </c>
      <c r="B15" s="13" t="s">
        <v>9</v>
      </c>
      <c r="C15" s="12"/>
      <c r="D15" s="13"/>
      <c r="E15" s="12"/>
      <c r="F15" s="13"/>
      <c r="G15" s="30"/>
      <c r="I15" s="12">
        <v>11</v>
      </c>
      <c r="J15" s="13" t="s">
        <v>11</v>
      </c>
      <c r="K15" s="12"/>
      <c r="L15" s="13"/>
      <c r="M15" s="12"/>
      <c r="N15" s="13"/>
      <c r="O15" s="30"/>
      <c r="Q15" s="12">
        <v>11</v>
      </c>
      <c r="R15" s="13" t="s">
        <v>13</v>
      </c>
      <c r="S15" s="12"/>
      <c r="T15" s="13"/>
      <c r="U15" s="12"/>
      <c r="V15" s="13"/>
      <c r="W15" s="30"/>
      <c r="Y15" s="12">
        <v>11</v>
      </c>
      <c r="Z15" s="13" t="s">
        <v>9</v>
      </c>
      <c r="AA15" s="12"/>
      <c r="AB15" s="13"/>
      <c r="AC15" s="12"/>
      <c r="AD15" s="13"/>
      <c r="AE15" s="30"/>
      <c r="AG15" s="12">
        <v>11</v>
      </c>
      <c r="AH15" s="13" t="s">
        <v>12</v>
      </c>
      <c r="AI15" s="12"/>
      <c r="AJ15" s="13"/>
      <c r="AK15" s="12"/>
      <c r="AL15" s="13"/>
      <c r="AM15" s="30"/>
      <c r="AO15" s="12">
        <v>11</v>
      </c>
      <c r="AP15" s="13" t="s">
        <v>7</v>
      </c>
      <c r="AQ15" s="12"/>
      <c r="AR15" s="13"/>
      <c r="AS15" s="12"/>
      <c r="AT15" s="13"/>
      <c r="AU15" s="30"/>
    </row>
    <row r="16" spans="1:48" x14ac:dyDescent="0.15">
      <c r="A16" s="12">
        <v>12</v>
      </c>
      <c r="B16" s="13" t="s">
        <v>10</v>
      </c>
      <c r="C16" s="12"/>
      <c r="D16" s="13"/>
      <c r="E16" s="12"/>
      <c r="F16" s="13"/>
      <c r="G16" s="30"/>
      <c r="I16" s="12">
        <v>12</v>
      </c>
      <c r="J16" s="13" t="s">
        <v>12</v>
      </c>
      <c r="K16" s="12"/>
      <c r="L16" s="13"/>
      <c r="M16" s="12"/>
      <c r="N16" s="13"/>
      <c r="O16" s="30"/>
      <c r="Q16" s="12">
        <v>12</v>
      </c>
      <c r="R16" s="13" t="s">
        <v>7</v>
      </c>
      <c r="S16" s="12"/>
      <c r="T16" s="13"/>
      <c r="U16" s="12"/>
      <c r="V16" s="13"/>
      <c r="W16" s="30"/>
      <c r="Y16" s="12">
        <v>12</v>
      </c>
      <c r="Z16" s="13" t="s">
        <v>10</v>
      </c>
      <c r="AA16" s="12"/>
      <c r="AB16" s="13"/>
      <c r="AC16" s="12"/>
      <c r="AD16" s="13"/>
      <c r="AE16" s="30"/>
      <c r="AG16" s="12">
        <v>12</v>
      </c>
      <c r="AH16" s="13" t="s">
        <v>0</v>
      </c>
      <c r="AI16" s="12"/>
      <c r="AJ16" s="13"/>
      <c r="AK16" s="12"/>
      <c r="AL16" s="13"/>
      <c r="AM16" s="30"/>
      <c r="AO16" s="12">
        <v>12</v>
      </c>
      <c r="AP16" s="13" t="s">
        <v>9</v>
      </c>
      <c r="AQ16" s="12"/>
      <c r="AR16" s="13"/>
      <c r="AS16" s="12"/>
      <c r="AT16" s="13"/>
      <c r="AU16" s="30"/>
    </row>
    <row r="17" spans="1:47" x14ac:dyDescent="0.15">
      <c r="A17" s="12">
        <v>13</v>
      </c>
      <c r="B17" s="13" t="s">
        <v>11</v>
      </c>
      <c r="C17" s="12"/>
      <c r="D17" s="13"/>
      <c r="E17" s="12"/>
      <c r="F17" s="13"/>
      <c r="G17" s="30"/>
      <c r="I17" s="12">
        <v>13</v>
      </c>
      <c r="J17" s="13" t="s">
        <v>0</v>
      </c>
      <c r="K17" s="12"/>
      <c r="L17" s="13"/>
      <c r="M17" s="12"/>
      <c r="N17" s="13"/>
      <c r="O17" s="30"/>
      <c r="Q17" s="12">
        <v>13</v>
      </c>
      <c r="R17" s="13" t="s">
        <v>9</v>
      </c>
      <c r="S17" s="12"/>
      <c r="T17" s="13"/>
      <c r="U17" s="12"/>
      <c r="V17" s="13"/>
      <c r="W17" s="30"/>
      <c r="Y17" s="12">
        <v>13</v>
      </c>
      <c r="Z17" s="13" t="s">
        <v>11</v>
      </c>
      <c r="AA17" s="12"/>
      <c r="AB17" s="13"/>
      <c r="AC17" s="12"/>
      <c r="AD17" s="13"/>
      <c r="AE17" s="30"/>
      <c r="AG17" s="12">
        <v>13</v>
      </c>
      <c r="AH17" s="13" t="s">
        <v>13</v>
      </c>
      <c r="AI17" s="12"/>
      <c r="AJ17" s="13"/>
      <c r="AK17" s="12"/>
      <c r="AL17" s="13"/>
      <c r="AM17" s="30"/>
      <c r="AO17" s="12">
        <v>13</v>
      </c>
      <c r="AP17" s="13" t="s">
        <v>10</v>
      </c>
      <c r="AQ17" s="12"/>
      <c r="AR17" s="13"/>
      <c r="AS17" s="12"/>
      <c r="AT17" s="13"/>
      <c r="AU17" s="30"/>
    </row>
    <row r="18" spans="1:47" x14ac:dyDescent="0.15">
      <c r="A18" s="12">
        <v>14</v>
      </c>
      <c r="B18" s="13" t="s">
        <v>12</v>
      </c>
      <c r="C18" s="12"/>
      <c r="D18" s="13"/>
      <c r="E18" s="12"/>
      <c r="F18" s="13"/>
      <c r="G18" s="30"/>
      <c r="I18" s="12">
        <v>14</v>
      </c>
      <c r="J18" s="13" t="s">
        <v>13</v>
      </c>
      <c r="K18" s="12"/>
      <c r="L18" s="13"/>
      <c r="M18" s="12"/>
      <c r="N18" s="13"/>
      <c r="O18" s="30"/>
      <c r="Q18" s="12">
        <v>14</v>
      </c>
      <c r="R18" s="13" t="s">
        <v>10</v>
      </c>
      <c r="S18" s="12"/>
      <c r="T18" s="13"/>
      <c r="U18" s="12"/>
      <c r="V18" s="13"/>
      <c r="W18" s="30"/>
      <c r="Y18" s="12">
        <v>14</v>
      </c>
      <c r="Z18" s="13" t="s">
        <v>12</v>
      </c>
      <c r="AA18" s="12"/>
      <c r="AB18" s="13"/>
      <c r="AC18" s="12"/>
      <c r="AD18" s="13"/>
      <c r="AE18" s="30"/>
      <c r="AG18" s="12">
        <v>14</v>
      </c>
      <c r="AH18" s="13" t="s">
        <v>7</v>
      </c>
      <c r="AI18" s="12"/>
      <c r="AJ18" s="13"/>
      <c r="AK18" s="12"/>
      <c r="AL18" s="13"/>
      <c r="AM18" s="30"/>
      <c r="AO18" s="12">
        <v>14</v>
      </c>
      <c r="AP18" s="13" t="s">
        <v>11</v>
      </c>
      <c r="AQ18" s="12"/>
      <c r="AR18" s="13"/>
      <c r="AS18" s="12"/>
      <c r="AT18" s="13"/>
      <c r="AU18" s="30"/>
    </row>
    <row r="19" spans="1:47" x14ac:dyDescent="0.15">
      <c r="A19" s="12">
        <v>15</v>
      </c>
      <c r="B19" s="13" t="s">
        <v>0</v>
      </c>
      <c r="C19" s="12"/>
      <c r="D19" s="13"/>
      <c r="E19" s="12"/>
      <c r="F19" s="13"/>
      <c r="G19" s="30"/>
      <c r="I19" s="12">
        <v>15</v>
      </c>
      <c r="J19" s="13" t="s">
        <v>7</v>
      </c>
      <c r="K19" s="12"/>
      <c r="L19" s="13"/>
      <c r="M19" s="12"/>
      <c r="N19" s="13"/>
      <c r="O19" s="30"/>
      <c r="Q19" s="12">
        <v>15</v>
      </c>
      <c r="R19" s="13" t="s">
        <v>11</v>
      </c>
      <c r="S19" s="12"/>
      <c r="T19" s="13"/>
      <c r="U19" s="12"/>
      <c r="V19" s="13"/>
      <c r="W19" s="30"/>
      <c r="Y19" s="12">
        <v>15</v>
      </c>
      <c r="Z19" s="13" t="s">
        <v>0</v>
      </c>
      <c r="AA19" s="12"/>
      <c r="AB19" s="13"/>
      <c r="AC19" s="12"/>
      <c r="AD19" s="13"/>
      <c r="AE19" s="30"/>
      <c r="AG19" s="12">
        <v>15</v>
      </c>
      <c r="AH19" s="13" t="s">
        <v>9</v>
      </c>
      <c r="AI19" s="12"/>
      <c r="AJ19" s="13"/>
      <c r="AK19" s="12"/>
      <c r="AL19" s="13"/>
      <c r="AM19" s="30"/>
      <c r="AO19" s="12">
        <v>15</v>
      </c>
      <c r="AP19" s="13" t="s">
        <v>12</v>
      </c>
      <c r="AQ19" s="12"/>
      <c r="AR19" s="13"/>
      <c r="AS19" s="12"/>
      <c r="AT19" s="13"/>
      <c r="AU19" s="30"/>
    </row>
    <row r="20" spans="1:47" x14ac:dyDescent="0.15">
      <c r="A20" s="12">
        <v>16</v>
      </c>
      <c r="B20" s="13" t="s">
        <v>13</v>
      </c>
      <c r="C20" s="12"/>
      <c r="D20" s="13"/>
      <c r="E20" s="12"/>
      <c r="F20" s="13"/>
      <c r="G20" s="30"/>
      <c r="I20" s="12">
        <v>16</v>
      </c>
      <c r="J20" s="13" t="s">
        <v>9</v>
      </c>
      <c r="K20" s="12"/>
      <c r="L20" s="13"/>
      <c r="M20" s="12"/>
      <c r="N20" s="13"/>
      <c r="O20" s="30"/>
      <c r="Q20" s="12">
        <v>16</v>
      </c>
      <c r="R20" s="13" t="s">
        <v>12</v>
      </c>
      <c r="S20" s="12"/>
      <c r="T20" s="13"/>
      <c r="U20" s="12"/>
      <c r="V20" s="13"/>
      <c r="W20" s="30"/>
      <c r="Y20" s="12">
        <v>16</v>
      </c>
      <c r="Z20" s="13" t="s">
        <v>33</v>
      </c>
      <c r="AA20" s="12"/>
      <c r="AB20" s="13"/>
      <c r="AC20" s="12"/>
      <c r="AD20" s="13"/>
      <c r="AE20" s="30"/>
      <c r="AG20" s="12">
        <v>16</v>
      </c>
      <c r="AH20" s="13" t="s">
        <v>10</v>
      </c>
      <c r="AI20" s="12"/>
      <c r="AJ20" s="13"/>
      <c r="AK20" s="12"/>
      <c r="AL20" s="13"/>
      <c r="AM20" s="30"/>
      <c r="AO20" s="12">
        <v>16</v>
      </c>
      <c r="AP20" s="13" t="s">
        <v>0</v>
      </c>
      <c r="AQ20" s="12"/>
      <c r="AR20" s="13"/>
      <c r="AS20" s="12"/>
      <c r="AT20" s="13"/>
      <c r="AU20" s="30"/>
    </row>
    <row r="21" spans="1:47" x14ac:dyDescent="0.15">
      <c r="A21" s="12">
        <v>17</v>
      </c>
      <c r="B21" s="13" t="s">
        <v>7</v>
      </c>
      <c r="C21" s="12"/>
      <c r="D21" s="13"/>
      <c r="E21" s="12"/>
      <c r="F21" s="13"/>
      <c r="G21" s="30"/>
      <c r="I21" s="12">
        <v>17</v>
      </c>
      <c r="J21" s="13" t="s">
        <v>10</v>
      </c>
      <c r="K21" s="12"/>
      <c r="L21" s="13"/>
      <c r="M21" s="12"/>
      <c r="N21" s="13"/>
      <c r="O21" s="30"/>
      <c r="Q21" s="12">
        <v>17</v>
      </c>
      <c r="R21" s="13" t="s">
        <v>0</v>
      </c>
      <c r="S21" s="12"/>
      <c r="T21" s="13"/>
      <c r="U21" s="12"/>
      <c r="V21" s="13"/>
      <c r="W21" s="30"/>
      <c r="Y21" s="12">
        <v>17</v>
      </c>
      <c r="Z21" s="13" t="s">
        <v>7</v>
      </c>
      <c r="AA21" s="12"/>
      <c r="AB21" s="13"/>
      <c r="AC21" s="12"/>
      <c r="AD21" s="13"/>
      <c r="AE21" s="30"/>
      <c r="AG21" s="12">
        <v>17</v>
      </c>
      <c r="AH21" s="13" t="s">
        <v>11</v>
      </c>
      <c r="AI21" s="12"/>
      <c r="AJ21" s="13"/>
      <c r="AK21" s="12"/>
      <c r="AL21" s="13"/>
      <c r="AM21" s="30"/>
      <c r="AO21" s="12">
        <v>17</v>
      </c>
      <c r="AP21" s="13" t="s">
        <v>33</v>
      </c>
      <c r="AQ21" s="12"/>
      <c r="AR21" s="13"/>
      <c r="AS21" s="12"/>
      <c r="AT21" s="13"/>
      <c r="AU21" s="30"/>
    </row>
    <row r="22" spans="1:47" x14ac:dyDescent="0.15">
      <c r="A22" s="12">
        <v>18</v>
      </c>
      <c r="B22" s="13" t="s">
        <v>9</v>
      </c>
      <c r="C22" s="12"/>
      <c r="D22" s="13"/>
      <c r="E22" s="12"/>
      <c r="F22" s="13"/>
      <c r="G22" s="30"/>
      <c r="I22" s="12">
        <v>18</v>
      </c>
      <c r="J22" s="13" t="s">
        <v>11</v>
      </c>
      <c r="K22" s="12"/>
      <c r="L22" s="13"/>
      <c r="M22" s="12"/>
      <c r="N22" s="13"/>
      <c r="O22" s="30"/>
      <c r="Q22" s="12">
        <v>18</v>
      </c>
      <c r="R22" s="13" t="s">
        <v>13</v>
      </c>
      <c r="S22" s="12"/>
      <c r="T22" s="13"/>
      <c r="U22" s="12"/>
      <c r="V22" s="13"/>
      <c r="W22" s="30"/>
      <c r="Y22" s="12">
        <v>18</v>
      </c>
      <c r="Z22" s="13" t="s">
        <v>9</v>
      </c>
      <c r="AA22" s="12"/>
      <c r="AB22" s="13"/>
      <c r="AC22" s="12"/>
      <c r="AD22" s="13"/>
      <c r="AE22" s="30"/>
      <c r="AG22" s="12">
        <v>18</v>
      </c>
      <c r="AH22" s="13" t="s">
        <v>12</v>
      </c>
      <c r="AI22" s="12"/>
      <c r="AJ22" s="13"/>
      <c r="AK22" s="12"/>
      <c r="AL22" s="13"/>
      <c r="AM22" s="30"/>
      <c r="AO22" s="12">
        <v>18</v>
      </c>
      <c r="AP22" s="13" t="s">
        <v>7</v>
      </c>
      <c r="AQ22" s="12"/>
      <c r="AR22" s="13"/>
      <c r="AS22" s="12"/>
      <c r="AT22" s="13"/>
      <c r="AU22" s="30"/>
    </row>
    <row r="23" spans="1:47" x14ac:dyDescent="0.15">
      <c r="A23" s="12">
        <v>19</v>
      </c>
      <c r="B23" s="13" t="s">
        <v>10</v>
      </c>
      <c r="C23" s="12"/>
      <c r="D23" s="13"/>
      <c r="E23" s="12"/>
      <c r="F23" s="13"/>
      <c r="G23" s="30"/>
      <c r="I23" s="12">
        <v>19</v>
      </c>
      <c r="J23" s="13" t="s">
        <v>12</v>
      </c>
      <c r="K23" s="12"/>
      <c r="L23" s="13"/>
      <c r="M23" s="12"/>
      <c r="N23" s="13"/>
      <c r="O23" s="30"/>
      <c r="Q23" s="12">
        <v>19</v>
      </c>
      <c r="R23" s="13" t="s">
        <v>7</v>
      </c>
      <c r="S23" s="12"/>
      <c r="T23" s="13"/>
      <c r="U23" s="12"/>
      <c r="V23" s="13"/>
      <c r="W23" s="30"/>
      <c r="Y23" s="12">
        <v>19</v>
      </c>
      <c r="Z23" s="13" t="s">
        <v>10</v>
      </c>
      <c r="AA23" s="12"/>
      <c r="AB23" s="13"/>
      <c r="AC23" s="12"/>
      <c r="AD23" s="13"/>
      <c r="AE23" s="30"/>
      <c r="AG23" s="12">
        <v>19</v>
      </c>
      <c r="AH23" s="13" t="s">
        <v>0</v>
      </c>
      <c r="AI23" s="12"/>
      <c r="AJ23" s="13"/>
      <c r="AK23" s="12"/>
      <c r="AL23" s="13"/>
      <c r="AM23" s="30"/>
      <c r="AO23" s="12">
        <v>19</v>
      </c>
      <c r="AP23" s="13" t="s">
        <v>9</v>
      </c>
      <c r="AQ23" s="12"/>
      <c r="AR23" s="13"/>
      <c r="AS23" s="12"/>
      <c r="AT23" s="13"/>
      <c r="AU23" s="30"/>
    </row>
    <row r="24" spans="1:47" x14ac:dyDescent="0.15">
      <c r="A24" s="12">
        <v>20</v>
      </c>
      <c r="B24" s="13" t="s">
        <v>11</v>
      </c>
      <c r="C24" s="12"/>
      <c r="D24" s="13"/>
      <c r="E24" s="12"/>
      <c r="F24" s="13"/>
      <c r="G24" s="30"/>
      <c r="I24" s="12">
        <v>20</v>
      </c>
      <c r="J24" s="13" t="s">
        <v>0</v>
      </c>
      <c r="K24" s="12"/>
      <c r="L24" s="13"/>
      <c r="M24" s="12"/>
      <c r="N24" s="13"/>
      <c r="O24" s="30"/>
      <c r="Q24" s="12">
        <v>20</v>
      </c>
      <c r="R24" s="13" t="s">
        <v>9</v>
      </c>
      <c r="S24" s="12"/>
      <c r="T24" s="13"/>
      <c r="U24" s="12"/>
      <c r="V24" s="13"/>
      <c r="W24" s="30"/>
      <c r="Y24" s="12">
        <v>20</v>
      </c>
      <c r="Z24" s="13" t="s">
        <v>11</v>
      </c>
      <c r="AA24" s="12"/>
      <c r="AB24" s="13"/>
      <c r="AC24" s="12"/>
      <c r="AD24" s="13"/>
      <c r="AE24" s="30"/>
      <c r="AG24" s="12">
        <v>20</v>
      </c>
      <c r="AH24" s="13" t="s">
        <v>13</v>
      </c>
      <c r="AI24" s="12"/>
      <c r="AJ24" s="13"/>
      <c r="AK24" s="12"/>
      <c r="AL24" s="13"/>
      <c r="AM24" s="30"/>
      <c r="AO24" s="12">
        <v>20</v>
      </c>
      <c r="AP24" s="13" t="s">
        <v>10</v>
      </c>
      <c r="AQ24" s="12"/>
      <c r="AR24" s="13"/>
      <c r="AS24" s="12"/>
      <c r="AT24" s="13"/>
      <c r="AU24" s="30"/>
    </row>
    <row r="25" spans="1:47" x14ac:dyDescent="0.15">
      <c r="A25" s="12">
        <v>21</v>
      </c>
      <c r="B25" s="13" t="s">
        <v>12</v>
      </c>
      <c r="C25" s="12"/>
      <c r="D25" s="13"/>
      <c r="E25" s="12"/>
      <c r="F25" s="13"/>
      <c r="G25" s="30"/>
      <c r="I25" s="12">
        <v>21</v>
      </c>
      <c r="J25" s="13" t="s">
        <v>13</v>
      </c>
      <c r="K25" s="12"/>
      <c r="L25" s="13"/>
      <c r="M25" s="12"/>
      <c r="N25" s="13"/>
      <c r="O25" s="30"/>
      <c r="Q25" s="12">
        <v>21</v>
      </c>
      <c r="R25" s="13" t="s">
        <v>10</v>
      </c>
      <c r="S25" s="12"/>
      <c r="T25" s="13"/>
      <c r="U25" s="12"/>
      <c r="V25" s="13"/>
      <c r="W25" s="30"/>
      <c r="Y25" s="12">
        <v>21</v>
      </c>
      <c r="Z25" s="13" t="s">
        <v>12</v>
      </c>
      <c r="AA25" s="12"/>
      <c r="AB25" s="13"/>
      <c r="AC25" s="12"/>
      <c r="AD25" s="13"/>
      <c r="AE25" s="30"/>
      <c r="AG25" s="12">
        <v>21</v>
      </c>
      <c r="AH25" s="13" t="s">
        <v>7</v>
      </c>
      <c r="AI25" s="12"/>
      <c r="AJ25" s="13"/>
      <c r="AK25" s="12"/>
      <c r="AL25" s="13"/>
      <c r="AM25" s="30"/>
      <c r="AO25" s="12">
        <v>21</v>
      </c>
      <c r="AP25" s="13" t="s">
        <v>11</v>
      </c>
      <c r="AQ25" s="12"/>
      <c r="AR25" s="13"/>
      <c r="AS25" s="12"/>
      <c r="AT25" s="13"/>
      <c r="AU25" s="30"/>
    </row>
    <row r="26" spans="1:47" x14ac:dyDescent="0.15">
      <c r="A26" s="12">
        <v>22</v>
      </c>
      <c r="B26" s="13" t="s">
        <v>0</v>
      </c>
      <c r="C26" s="12"/>
      <c r="D26" s="13"/>
      <c r="E26" s="12"/>
      <c r="F26" s="13"/>
      <c r="G26" s="30"/>
      <c r="I26" s="12">
        <v>22</v>
      </c>
      <c r="J26" s="13" t="s">
        <v>7</v>
      </c>
      <c r="K26" s="12"/>
      <c r="L26" s="13"/>
      <c r="M26" s="12"/>
      <c r="N26" s="13"/>
      <c r="O26" s="30"/>
      <c r="Q26" s="12">
        <v>22</v>
      </c>
      <c r="R26" s="13" t="s">
        <v>11</v>
      </c>
      <c r="S26" s="12"/>
      <c r="T26" s="13"/>
      <c r="U26" s="12"/>
      <c r="V26" s="13"/>
      <c r="W26" s="30"/>
      <c r="Y26" s="12">
        <v>22</v>
      </c>
      <c r="Z26" s="13" t="s">
        <v>0</v>
      </c>
      <c r="AA26" s="12"/>
      <c r="AB26" s="13"/>
      <c r="AC26" s="12"/>
      <c r="AD26" s="13"/>
      <c r="AE26" s="30"/>
      <c r="AG26" s="12">
        <v>22</v>
      </c>
      <c r="AH26" s="13" t="s">
        <v>9</v>
      </c>
      <c r="AI26" s="12"/>
      <c r="AJ26" s="13"/>
      <c r="AK26" s="12"/>
      <c r="AL26" s="13"/>
      <c r="AM26" s="30"/>
      <c r="AO26" s="12">
        <v>22</v>
      </c>
      <c r="AP26" s="13" t="s">
        <v>12</v>
      </c>
      <c r="AQ26" s="12"/>
      <c r="AR26" s="13"/>
      <c r="AS26" s="12"/>
      <c r="AT26" s="13"/>
      <c r="AU26" s="30"/>
    </row>
    <row r="27" spans="1:47" x14ac:dyDescent="0.15">
      <c r="A27" s="12">
        <v>23</v>
      </c>
      <c r="B27" s="13" t="s">
        <v>13</v>
      </c>
      <c r="C27" s="12"/>
      <c r="D27" s="13"/>
      <c r="E27" s="12"/>
      <c r="F27" s="13"/>
      <c r="G27" s="30"/>
      <c r="I27" s="12">
        <v>23</v>
      </c>
      <c r="J27" s="13" t="s">
        <v>9</v>
      </c>
      <c r="K27" s="12"/>
      <c r="L27" s="13"/>
      <c r="M27" s="12"/>
      <c r="N27" s="13"/>
      <c r="O27" s="30"/>
      <c r="Q27" s="12">
        <v>23</v>
      </c>
      <c r="R27" s="13" t="s">
        <v>12</v>
      </c>
      <c r="S27" s="12"/>
      <c r="T27" s="13"/>
      <c r="U27" s="12"/>
      <c r="V27" s="13"/>
      <c r="W27" s="30"/>
      <c r="Y27" s="12">
        <v>23</v>
      </c>
      <c r="Z27" s="13" t="s">
        <v>13</v>
      </c>
      <c r="AA27" s="12"/>
      <c r="AB27" s="13"/>
      <c r="AC27" s="12"/>
      <c r="AD27" s="13"/>
      <c r="AE27" s="30"/>
      <c r="AG27" s="12">
        <v>23</v>
      </c>
      <c r="AH27" s="13" t="s">
        <v>10</v>
      </c>
      <c r="AI27" s="12"/>
      <c r="AJ27" s="13"/>
      <c r="AK27" s="12"/>
      <c r="AL27" s="13"/>
      <c r="AM27" s="30"/>
      <c r="AO27" s="12">
        <v>23</v>
      </c>
      <c r="AP27" s="13" t="s">
        <v>0</v>
      </c>
      <c r="AQ27" s="12"/>
      <c r="AR27" s="13"/>
      <c r="AS27" s="12"/>
      <c r="AT27" s="13"/>
      <c r="AU27" s="30"/>
    </row>
    <row r="28" spans="1:47" x14ac:dyDescent="0.15">
      <c r="A28" s="12">
        <v>24</v>
      </c>
      <c r="B28" s="13" t="s">
        <v>7</v>
      </c>
      <c r="C28" s="12"/>
      <c r="D28" s="13"/>
      <c r="E28" s="12"/>
      <c r="F28" s="13"/>
      <c r="G28" s="30"/>
      <c r="I28" s="12">
        <v>24</v>
      </c>
      <c r="J28" s="13" t="s">
        <v>10</v>
      </c>
      <c r="K28" s="12"/>
      <c r="L28" s="13"/>
      <c r="M28" s="12"/>
      <c r="N28" s="13"/>
      <c r="O28" s="30"/>
      <c r="Q28" s="12">
        <v>24</v>
      </c>
      <c r="R28" s="13" t="s">
        <v>0</v>
      </c>
      <c r="S28" s="12"/>
      <c r="T28" s="13"/>
      <c r="U28" s="12"/>
      <c r="V28" s="13"/>
      <c r="W28" s="30"/>
      <c r="Y28" s="12">
        <v>24</v>
      </c>
      <c r="Z28" s="13" t="s">
        <v>7</v>
      </c>
      <c r="AA28" s="12"/>
      <c r="AB28" s="13"/>
      <c r="AC28" s="12"/>
      <c r="AD28" s="13"/>
      <c r="AE28" s="30"/>
      <c r="AG28" s="12">
        <v>24</v>
      </c>
      <c r="AH28" s="13" t="s">
        <v>11</v>
      </c>
      <c r="AI28" s="12"/>
      <c r="AJ28" s="13"/>
      <c r="AK28" s="12"/>
      <c r="AL28" s="13"/>
      <c r="AM28" s="30"/>
      <c r="AO28" s="12">
        <v>24</v>
      </c>
      <c r="AP28" s="13" t="s">
        <v>33</v>
      </c>
      <c r="AQ28" s="12"/>
      <c r="AR28" s="13"/>
      <c r="AS28" s="12"/>
      <c r="AT28" s="13"/>
      <c r="AU28" s="30"/>
    </row>
    <row r="29" spans="1:47" x14ac:dyDescent="0.15">
      <c r="A29" s="12">
        <v>25</v>
      </c>
      <c r="B29" s="13" t="s">
        <v>9</v>
      </c>
      <c r="C29" s="12"/>
      <c r="D29" s="13"/>
      <c r="E29" s="12"/>
      <c r="F29" s="13"/>
      <c r="G29" s="30"/>
      <c r="I29" s="12">
        <v>25</v>
      </c>
      <c r="J29" s="13" t="s">
        <v>11</v>
      </c>
      <c r="K29" s="12"/>
      <c r="L29" s="13"/>
      <c r="M29" s="12"/>
      <c r="N29" s="13"/>
      <c r="O29" s="30"/>
      <c r="Q29" s="12">
        <v>25</v>
      </c>
      <c r="R29" s="13" t="s">
        <v>13</v>
      </c>
      <c r="S29" s="12"/>
      <c r="T29" s="13"/>
      <c r="U29" s="12"/>
      <c r="V29" s="13"/>
      <c r="W29" s="30"/>
      <c r="Y29" s="12">
        <v>25</v>
      </c>
      <c r="Z29" s="13" t="s">
        <v>9</v>
      </c>
      <c r="AA29" s="12"/>
      <c r="AB29" s="13"/>
      <c r="AC29" s="12"/>
      <c r="AD29" s="13"/>
      <c r="AE29" s="30"/>
      <c r="AG29" s="12">
        <v>25</v>
      </c>
      <c r="AH29" s="13" t="s">
        <v>12</v>
      </c>
      <c r="AI29" s="12"/>
      <c r="AJ29" s="13"/>
      <c r="AK29" s="12"/>
      <c r="AL29" s="13"/>
      <c r="AM29" s="30"/>
      <c r="AO29" s="12">
        <v>25</v>
      </c>
      <c r="AP29" s="13" t="s">
        <v>7</v>
      </c>
      <c r="AQ29" s="12"/>
      <c r="AR29" s="13"/>
      <c r="AS29" s="12"/>
      <c r="AT29" s="13"/>
      <c r="AU29" s="30"/>
    </row>
    <row r="30" spans="1:47" x14ac:dyDescent="0.15">
      <c r="A30" s="12">
        <v>26</v>
      </c>
      <c r="B30" s="13" t="s">
        <v>10</v>
      </c>
      <c r="C30" s="12"/>
      <c r="D30" s="13"/>
      <c r="E30" s="12"/>
      <c r="F30" s="13"/>
      <c r="G30" s="30"/>
      <c r="I30" s="12">
        <v>26</v>
      </c>
      <c r="J30" s="13" t="s">
        <v>12</v>
      </c>
      <c r="K30" s="12"/>
      <c r="L30" s="13"/>
      <c r="M30" s="12"/>
      <c r="N30" s="13"/>
      <c r="O30" s="30"/>
      <c r="Q30" s="12">
        <v>26</v>
      </c>
      <c r="R30" s="13" t="s">
        <v>7</v>
      </c>
      <c r="S30" s="12"/>
      <c r="T30" s="13"/>
      <c r="U30" s="12"/>
      <c r="V30" s="13"/>
      <c r="W30" s="30"/>
      <c r="Y30" s="12">
        <v>26</v>
      </c>
      <c r="Z30" s="13" t="s">
        <v>10</v>
      </c>
      <c r="AA30" s="12"/>
      <c r="AB30" s="13"/>
      <c r="AC30" s="12"/>
      <c r="AD30" s="13"/>
      <c r="AE30" s="30"/>
      <c r="AG30" s="12">
        <v>26</v>
      </c>
      <c r="AH30" s="13" t="s">
        <v>0</v>
      </c>
      <c r="AI30" s="12"/>
      <c r="AJ30" s="13"/>
      <c r="AK30" s="12"/>
      <c r="AL30" s="13"/>
      <c r="AM30" s="30"/>
      <c r="AO30" s="12">
        <v>26</v>
      </c>
      <c r="AP30" s="13" t="s">
        <v>9</v>
      </c>
      <c r="AQ30" s="12"/>
      <c r="AR30" s="13"/>
      <c r="AS30" s="12"/>
      <c r="AT30" s="13"/>
      <c r="AU30" s="30"/>
    </row>
    <row r="31" spans="1:47" x14ac:dyDescent="0.15">
      <c r="A31" s="12">
        <v>27</v>
      </c>
      <c r="B31" s="13" t="s">
        <v>11</v>
      </c>
      <c r="C31" s="12"/>
      <c r="D31" s="13"/>
      <c r="E31" s="12"/>
      <c r="F31" s="13"/>
      <c r="G31" s="30"/>
      <c r="I31" s="12">
        <v>27</v>
      </c>
      <c r="J31" s="13" t="s">
        <v>0</v>
      </c>
      <c r="K31" s="12"/>
      <c r="L31" s="13"/>
      <c r="M31" s="12"/>
      <c r="N31" s="13"/>
      <c r="O31" s="30"/>
      <c r="Q31" s="12">
        <v>27</v>
      </c>
      <c r="R31" s="13" t="s">
        <v>9</v>
      </c>
      <c r="S31" s="12"/>
      <c r="T31" s="13"/>
      <c r="U31" s="12"/>
      <c r="V31" s="13"/>
      <c r="W31" s="30"/>
      <c r="Y31" s="12">
        <v>27</v>
      </c>
      <c r="Z31" s="13" t="s">
        <v>11</v>
      </c>
      <c r="AA31" s="12"/>
      <c r="AB31" s="13"/>
      <c r="AC31" s="12"/>
      <c r="AD31" s="13"/>
      <c r="AE31" s="30"/>
      <c r="AG31" s="12">
        <v>27</v>
      </c>
      <c r="AH31" s="13" t="s">
        <v>13</v>
      </c>
      <c r="AI31" s="12"/>
      <c r="AJ31" s="13"/>
      <c r="AK31" s="12"/>
      <c r="AL31" s="13"/>
      <c r="AM31" s="30"/>
      <c r="AO31" s="12">
        <v>27</v>
      </c>
      <c r="AP31" s="13" t="s">
        <v>10</v>
      </c>
      <c r="AQ31" s="12"/>
      <c r="AR31" s="13"/>
      <c r="AS31" s="12"/>
      <c r="AT31" s="13"/>
      <c r="AU31" s="30"/>
    </row>
    <row r="32" spans="1:47" x14ac:dyDescent="0.15">
      <c r="A32" s="12">
        <v>28</v>
      </c>
      <c r="B32" s="13" t="s">
        <v>12</v>
      </c>
      <c r="C32" s="12"/>
      <c r="D32" s="13"/>
      <c r="E32" s="12"/>
      <c r="F32" s="13"/>
      <c r="G32" s="30"/>
      <c r="I32" s="12">
        <v>28</v>
      </c>
      <c r="J32" s="13" t="s">
        <v>13</v>
      </c>
      <c r="K32" s="12"/>
      <c r="L32" s="13"/>
      <c r="M32" s="12"/>
      <c r="N32" s="13"/>
      <c r="O32" s="30"/>
      <c r="Q32" s="12">
        <v>28</v>
      </c>
      <c r="R32" s="13" t="s">
        <v>10</v>
      </c>
      <c r="S32" s="12"/>
      <c r="T32" s="13"/>
      <c r="U32" s="12"/>
      <c r="V32" s="13"/>
      <c r="W32" s="30"/>
      <c r="Y32" s="12">
        <v>28</v>
      </c>
      <c r="Z32" s="13" t="s">
        <v>12</v>
      </c>
      <c r="AA32" s="12"/>
      <c r="AB32" s="13"/>
      <c r="AC32" s="12"/>
      <c r="AD32" s="13"/>
      <c r="AE32" s="30"/>
      <c r="AG32" s="12">
        <v>28</v>
      </c>
      <c r="AH32" s="13" t="s">
        <v>7</v>
      </c>
      <c r="AI32" s="12"/>
      <c r="AJ32" s="13"/>
      <c r="AK32" s="12"/>
      <c r="AL32" s="13"/>
      <c r="AM32" s="30"/>
      <c r="AO32" s="12">
        <v>28</v>
      </c>
      <c r="AP32" s="13" t="s">
        <v>11</v>
      </c>
      <c r="AQ32" s="12"/>
      <c r="AR32" s="13"/>
      <c r="AS32" s="12"/>
      <c r="AT32" s="13"/>
      <c r="AU32" s="30"/>
    </row>
    <row r="33" spans="1:49" x14ac:dyDescent="0.15">
      <c r="A33" s="12">
        <v>29</v>
      </c>
      <c r="B33" s="13" t="s">
        <v>0</v>
      </c>
      <c r="C33" s="12"/>
      <c r="D33" s="13"/>
      <c r="E33" s="12"/>
      <c r="F33" s="13"/>
      <c r="G33" s="30"/>
      <c r="I33" s="12">
        <v>29</v>
      </c>
      <c r="J33" s="13" t="s">
        <v>7</v>
      </c>
      <c r="K33" s="12"/>
      <c r="L33" s="13"/>
      <c r="M33" s="12"/>
      <c r="N33" s="13"/>
      <c r="O33" s="30"/>
      <c r="Q33" s="12">
        <v>29</v>
      </c>
      <c r="R33" s="13" t="s">
        <v>11</v>
      </c>
      <c r="S33" s="12"/>
      <c r="T33" s="13"/>
      <c r="U33" s="12"/>
      <c r="V33" s="13"/>
      <c r="W33" s="30"/>
      <c r="Y33" s="12">
        <v>29</v>
      </c>
      <c r="Z33" s="13" t="s">
        <v>0</v>
      </c>
      <c r="AA33" s="12"/>
      <c r="AB33" s="13"/>
      <c r="AC33" s="12"/>
      <c r="AD33" s="13"/>
      <c r="AE33" s="30"/>
      <c r="AG33" s="12">
        <v>29</v>
      </c>
      <c r="AH33" s="13" t="s">
        <v>9</v>
      </c>
      <c r="AI33" s="12"/>
      <c r="AJ33" s="13"/>
      <c r="AK33" s="12"/>
      <c r="AL33" s="13"/>
      <c r="AM33" s="30"/>
      <c r="AO33" s="12">
        <v>29</v>
      </c>
      <c r="AP33" s="13" t="s">
        <v>12</v>
      </c>
      <c r="AQ33" s="12"/>
      <c r="AR33" s="13"/>
      <c r="AS33" s="12"/>
      <c r="AT33" s="13"/>
      <c r="AU33" s="30"/>
    </row>
    <row r="34" spans="1:49" ht="11.25" thickBot="1" x14ac:dyDescent="0.2">
      <c r="A34" s="14">
        <v>30</v>
      </c>
      <c r="B34" s="15" t="s">
        <v>33</v>
      </c>
      <c r="C34" s="14"/>
      <c r="D34" s="15"/>
      <c r="E34" s="14"/>
      <c r="F34" s="15"/>
      <c r="G34" s="31"/>
      <c r="I34" s="12">
        <v>30</v>
      </c>
      <c r="J34" s="13" t="s">
        <v>9</v>
      </c>
      <c r="K34" s="12"/>
      <c r="L34" s="13"/>
      <c r="M34" s="12"/>
      <c r="N34" s="13"/>
      <c r="O34" s="30"/>
      <c r="Q34" s="14">
        <v>30</v>
      </c>
      <c r="R34" s="15" t="s">
        <v>12</v>
      </c>
      <c r="S34" s="14"/>
      <c r="T34" s="15"/>
      <c r="U34" s="14"/>
      <c r="V34" s="15"/>
      <c r="W34" s="31"/>
      <c r="Y34" s="12">
        <v>30</v>
      </c>
      <c r="Z34" s="13" t="s">
        <v>13</v>
      </c>
      <c r="AA34" s="12"/>
      <c r="AB34" s="13"/>
      <c r="AC34" s="12"/>
      <c r="AD34" s="13"/>
      <c r="AE34" s="30"/>
      <c r="AG34" s="12">
        <v>30</v>
      </c>
      <c r="AH34" s="13" t="s">
        <v>10</v>
      </c>
      <c r="AI34" s="12"/>
      <c r="AJ34" s="13"/>
      <c r="AK34" s="12"/>
      <c r="AL34" s="13"/>
      <c r="AM34" s="30"/>
      <c r="AO34" s="14">
        <v>30</v>
      </c>
      <c r="AP34" s="15" t="s">
        <v>0</v>
      </c>
      <c r="AQ34" s="14"/>
      <c r="AR34" s="15"/>
      <c r="AS34" s="14"/>
      <c r="AT34" s="15"/>
      <c r="AU34" s="31"/>
    </row>
    <row r="35" spans="1:49" ht="11.25" thickBot="1" x14ac:dyDescent="0.2">
      <c r="A35" s="6"/>
      <c r="B35" s="6"/>
      <c r="C35" s="6"/>
      <c r="D35" s="6"/>
      <c r="E35" s="6"/>
      <c r="F35" s="6"/>
      <c r="G35" s="6"/>
      <c r="I35" s="14">
        <v>31</v>
      </c>
      <c r="J35" s="15" t="s">
        <v>10</v>
      </c>
      <c r="K35" s="14"/>
      <c r="L35" s="15"/>
      <c r="M35" s="14"/>
      <c r="N35" s="15"/>
      <c r="O35" s="31"/>
      <c r="Y35" s="14">
        <v>31</v>
      </c>
      <c r="Z35" s="15" t="s">
        <v>7</v>
      </c>
      <c r="AA35" s="14"/>
      <c r="AB35" s="15"/>
      <c r="AC35" s="14"/>
      <c r="AD35" s="15"/>
      <c r="AE35" s="31"/>
      <c r="AG35" s="14">
        <v>31</v>
      </c>
      <c r="AH35" s="15" t="s">
        <v>11</v>
      </c>
      <c r="AI35" s="14"/>
      <c r="AJ35" s="15"/>
      <c r="AK35" s="14"/>
      <c r="AL35" s="15"/>
      <c r="AM35" s="31"/>
    </row>
    <row r="36" spans="1:49" ht="13.5" customHeight="1" x14ac:dyDescent="0.15">
      <c r="A36" s="60"/>
      <c r="B36" s="60"/>
      <c r="C36" s="60"/>
      <c r="D36" s="60" t="s">
        <v>3</v>
      </c>
      <c r="E36" s="60"/>
      <c r="F36" s="61" t="s">
        <v>4</v>
      </c>
      <c r="G36" s="62"/>
      <c r="I36" s="67"/>
      <c r="J36" s="67"/>
      <c r="K36" s="67"/>
      <c r="L36" s="67" t="s">
        <v>3</v>
      </c>
      <c r="M36" s="67"/>
      <c r="N36" s="68" t="s">
        <v>4</v>
      </c>
      <c r="O36" s="69"/>
      <c r="Q36" s="60"/>
      <c r="R36" s="60"/>
      <c r="S36" s="60"/>
      <c r="T36" s="60" t="s">
        <v>3</v>
      </c>
      <c r="U36" s="60"/>
      <c r="V36" s="61" t="s">
        <v>4</v>
      </c>
      <c r="W36" s="62"/>
      <c r="Y36" s="67"/>
      <c r="Z36" s="67"/>
      <c r="AA36" s="67"/>
      <c r="AB36" s="67" t="s">
        <v>3</v>
      </c>
      <c r="AC36" s="67"/>
      <c r="AD36" s="68" t="s">
        <v>4</v>
      </c>
      <c r="AE36" s="69"/>
      <c r="AG36" s="67"/>
      <c r="AH36" s="67"/>
      <c r="AI36" s="67"/>
      <c r="AJ36" s="67" t="s">
        <v>3</v>
      </c>
      <c r="AK36" s="67"/>
      <c r="AL36" s="68" t="s">
        <v>4</v>
      </c>
      <c r="AM36" s="69"/>
      <c r="AO36" s="60"/>
      <c r="AP36" s="60"/>
      <c r="AQ36" s="60"/>
      <c r="AR36" s="60" t="s">
        <v>3</v>
      </c>
      <c r="AS36" s="60"/>
      <c r="AT36" s="61" t="s">
        <v>4</v>
      </c>
      <c r="AU36" s="62"/>
    </row>
    <row r="37" spans="1:49" x14ac:dyDescent="0.15">
      <c r="A37" s="57" t="s">
        <v>29</v>
      </c>
      <c r="B37" s="58"/>
      <c r="C37" s="59"/>
      <c r="D37" s="60">
        <f>SUMIFS(D5:D34,B5:B34,"&lt;&gt;土",B5:B34,"&lt;&gt;日",B5:B34,"&lt;&gt;祝")</f>
        <v>0</v>
      </c>
      <c r="E37" s="60"/>
      <c r="F37" s="61">
        <f>SUMIFS(F5:F34,B5:B34,"&lt;&gt;土",B5:B34,"&lt;&gt;日",B5:B34,"&lt;&gt;祝")</f>
        <v>0</v>
      </c>
      <c r="G37" s="62"/>
      <c r="I37" s="57" t="s">
        <v>29</v>
      </c>
      <c r="J37" s="58"/>
      <c r="K37" s="59"/>
      <c r="L37" s="60">
        <f>SUMIFS(L5:L35,J5:J35,"&lt;&gt;土",J5:J35,"&lt;&gt;日",J5:J35,"&lt;&gt;祝")</f>
        <v>0</v>
      </c>
      <c r="M37" s="60"/>
      <c r="N37" s="61">
        <f>SUMIFS(N5:N35,J5:J35,"&lt;&gt;土",J5:J35,"&lt;&gt;日",J5:J35,"&lt;&gt;祝")</f>
        <v>0</v>
      </c>
      <c r="O37" s="62"/>
      <c r="Q37" s="57" t="s">
        <v>29</v>
      </c>
      <c r="R37" s="58"/>
      <c r="S37" s="59"/>
      <c r="T37" s="60">
        <f>SUMIFS(T5:T34,R5:R34,"&lt;&gt;土",R5:R34,"&lt;&gt;日",R5:R34,"&lt;&gt;祝")</f>
        <v>0</v>
      </c>
      <c r="U37" s="60"/>
      <c r="V37" s="61">
        <f>SUMIFS(V5:V34,R5:R34,"&lt;&gt;土",R5:R34,"&lt;&gt;日",R5:R34,"&lt;&gt;祝")</f>
        <v>0</v>
      </c>
      <c r="W37" s="62"/>
      <c r="Y37" s="57" t="s">
        <v>29</v>
      </c>
      <c r="Z37" s="58"/>
      <c r="AA37" s="59"/>
      <c r="AB37" s="60">
        <f>SUMIFS(AB5:AB35,Z5:Z35,"&lt;&gt;土",Z5:Z35,"&lt;&gt;日",Z5:Z35,"&lt;&gt;祝")</f>
        <v>0</v>
      </c>
      <c r="AC37" s="60"/>
      <c r="AD37" s="61">
        <f>SUMIFS(AD5:AD35,Z5:Z35,"&lt;&gt;土",Z5:Z35,"&lt;&gt;日",Z5:Z35,"&lt;&gt;祝")</f>
        <v>0</v>
      </c>
      <c r="AE37" s="62"/>
      <c r="AG37" s="57" t="s">
        <v>29</v>
      </c>
      <c r="AH37" s="58"/>
      <c r="AI37" s="59"/>
      <c r="AJ37" s="60">
        <f>SUMIFS(AJ5:AJ35,AH5:AH35,"&lt;&gt;土",AH5:AH35,"&lt;&gt;日",AH5:AH35,"&lt;&gt;祝")</f>
        <v>0</v>
      </c>
      <c r="AK37" s="60"/>
      <c r="AL37" s="61">
        <f>SUMIFS(AL5:AL35,AH5:AH35,"&lt;&gt;土",AH5:AH35,"&lt;&gt;日",AH5:AH35,"&lt;&gt;祝")</f>
        <v>0</v>
      </c>
      <c r="AM37" s="62"/>
      <c r="AO37" s="57" t="s">
        <v>29</v>
      </c>
      <c r="AP37" s="58"/>
      <c r="AQ37" s="59"/>
      <c r="AR37" s="60">
        <f>SUMIFS(AR5:AR34,AP5:AP34,"&lt;&gt;土",AP5:AP34,"&lt;&gt;日",AP5:AP34,"&lt;&gt;祝")</f>
        <v>0</v>
      </c>
      <c r="AS37" s="60"/>
      <c r="AT37" s="61">
        <f>SUMIFS(AT5:AT34,AP5:AP34,"&lt;&gt;土",AP5:AP34,"&lt;&gt;日",AP5:AP34,"&lt;&gt;祝")</f>
        <v>0</v>
      </c>
      <c r="AU37" s="62"/>
    </row>
    <row r="38" spans="1:49" x14ac:dyDescent="0.15">
      <c r="A38" s="57" t="s">
        <v>34</v>
      </c>
      <c r="B38" s="58"/>
      <c r="C38" s="59"/>
      <c r="D38" s="60">
        <f>SUMIF(B5:B34,"土",D5:D34)+SUMIF(B5:B34,"日",D5:D34)+SUMIF(B5:B34,"祝",D5:D34)</f>
        <v>0</v>
      </c>
      <c r="E38" s="60"/>
      <c r="F38" s="60">
        <f>SUMIF(B5:B34,"土",F5:F34)+SUMIF(B5:B34,"日",F5:F34)+SUMIF(B5:B34,"祝",F5:F34)</f>
        <v>0</v>
      </c>
      <c r="G38" s="60"/>
      <c r="I38" s="57" t="s">
        <v>34</v>
      </c>
      <c r="J38" s="58"/>
      <c r="K38" s="59"/>
      <c r="L38" s="60">
        <f>SUMIF(J5:J35,"土",L5:L35)+SUMIF(J5:J35,"日",L5:L35)+SUMIF(J5:J35,"祝",L5:L35)</f>
        <v>0</v>
      </c>
      <c r="M38" s="60"/>
      <c r="N38" s="60">
        <f>SUMIF(J5:J34,"土",N5:N34)+SUMIF(J5:J34,"日",N5:N34)+SUMIF(J5:J34,"祝",N5:N34)</f>
        <v>0</v>
      </c>
      <c r="O38" s="60"/>
      <c r="Q38" s="57" t="s">
        <v>34</v>
      </c>
      <c r="R38" s="58"/>
      <c r="S38" s="59"/>
      <c r="T38" s="60">
        <f>SUMIF(R5:R34,"土",T5:T34)+SUMIF(R5:R34,"日",T5:T34)+SUMIF(R5:R34,"祝",T5:T34)</f>
        <v>0</v>
      </c>
      <c r="U38" s="60"/>
      <c r="V38" s="60">
        <f>SUMIF(R5:R34,"土",V5:V34)+SUMIF(R5:R34,"日",V5:V34)+SUMIF(R5:R34,"祝",V5:V34)</f>
        <v>0</v>
      </c>
      <c r="W38" s="60"/>
      <c r="Y38" s="57" t="s">
        <v>34</v>
      </c>
      <c r="Z38" s="58"/>
      <c r="AA38" s="59"/>
      <c r="AB38" s="60">
        <f>SUMIF(Z5:Z35,"土",AB5:AB35)+SUMIF(Z5:Z35,"日",AB5:AB35)+SUMIF(Z5:Z35,"祝",AB5:AB35)</f>
        <v>0</v>
      </c>
      <c r="AC38" s="60"/>
      <c r="AD38" s="60">
        <f>SUMIF(Z5:Z34,"土",AD5:AD34)+SUMIF(Z5:Z34,"日",AD5:AD34)+SUMIF(Z5:Z34,"祝",AD5:AD34)</f>
        <v>0</v>
      </c>
      <c r="AE38" s="60"/>
      <c r="AG38" s="57" t="s">
        <v>34</v>
      </c>
      <c r="AH38" s="58"/>
      <c r="AI38" s="59"/>
      <c r="AJ38" s="60">
        <f>SUMIF(AH5:AH35,"土",AJ5:AJ35)+SUMIF(AH5:AH35,"日",AJ5:AJ35)+SUMIF(AH5:AH35,"祝",AJ5:AJ35)</f>
        <v>0</v>
      </c>
      <c r="AK38" s="60"/>
      <c r="AL38" s="60">
        <f>SUMIF(AH5:AH34,"土",AL5:AL34)+SUMIF(AH5:AH34,"日",AL5:AL34)+SUMIF(AH5:AH34,"祝",AL5:AL34)</f>
        <v>0</v>
      </c>
      <c r="AM38" s="60"/>
      <c r="AO38" s="57" t="s">
        <v>34</v>
      </c>
      <c r="AP38" s="58"/>
      <c r="AQ38" s="59"/>
      <c r="AR38" s="60">
        <f>SUMIF(AP5:AP34,"土",AR5:AR34)+SUMIF(AP5:AP34,"日",AR5:AR34)+SUMIF(AP5:AP34,"祝",AR5:AR34)</f>
        <v>0</v>
      </c>
      <c r="AS38" s="60"/>
      <c r="AT38" s="60">
        <f>SUMIF(AP5:AP34,"土",AT5:AT34)+SUMIF(AP5:AP34,"日",AT5:AT34)+SUMIF(AP5:AP34,"祝",AT5:AT34)</f>
        <v>0</v>
      </c>
      <c r="AU38" s="60"/>
    </row>
    <row r="39" spans="1:49" x14ac:dyDescent="0.15">
      <c r="A39" s="55" t="s">
        <v>35</v>
      </c>
      <c r="B39" s="55"/>
      <c r="C39" s="55"/>
      <c r="D39" s="56" t="e">
        <f>+SUMIFS(C5:C34,B5:B34,"&lt;&gt;土",B5:B34,"&lt;&gt;日",B5:B34,"&lt;&gt;祝")/(COUNTIFS(C5:C34,"&gt;0",B5:B34,"&lt;&gt;土",B5:B34,"&lt;&gt;日",B5:B34,"&lt;&gt;祝"))</f>
        <v>#DIV/0!</v>
      </c>
      <c r="E39" s="56"/>
      <c r="F39" s="53" t="e">
        <f>+SUMIFS(E5:E34,B5:B34,"&lt;&gt;土",B5:B34,"&lt;&gt;日",B5:B34,"&lt;&gt;祝")/(COUNTIFS(E5:E34,"&gt;0",B5:B34,"&lt;&gt;土",B5:B34,"&lt;&gt;日",B5:B34,"&lt;&gt;祝"))</f>
        <v>#DIV/0!</v>
      </c>
      <c r="G39" s="54"/>
      <c r="I39" s="55" t="s">
        <v>35</v>
      </c>
      <c r="J39" s="55"/>
      <c r="K39" s="55"/>
      <c r="L39" s="56" t="e">
        <f>+SUMIFS(K5:K35,J5:J35,"&lt;&gt;土",J5:J35,"&lt;&gt;日",J5:J35,"&lt;&gt;祝")/(COUNTIFS(K5:K35,"&gt;0",J5:J35,"&lt;&gt;土",J5:J35,"&lt;&gt;日",J5:J35,"&lt;&gt;祝"))</f>
        <v>#DIV/0!</v>
      </c>
      <c r="M39" s="56"/>
      <c r="N39" s="53" t="e">
        <f>+SUMIFS(M5:M35,J5:J35,"&lt;&gt;土",J5:J35,"&lt;&gt;日",J5:J35,"&lt;&gt;祝")/(COUNTIFS(M5:M35,"&gt;0",J5:J35,"&lt;&gt;土",J5:J35,"&lt;&gt;日",J5:J35,"&lt;&gt;祝"))</f>
        <v>#DIV/0!</v>
      </c>
      <c r="O39" s="54"/>
      <c r="Q39" s="55" t="s">
        <v>35</v>
      </c>
      <c r="R39" s="55"/>
      <c r="S39" s="55"/>
      <c r="T39" s="56" t="e">
        <f>+SUMIFS(S5:S34,R5:R34,"&lt;&gt;土",R5:R34,"&lt;&gt;日",R5:R34,"&lt;&gt;祝")/(COUNTIFS(S5:S34,"&gt;0",R5:R34,"&lt;&gt;土",R5:R34,"&lt;&gt;日",R5:R34,"&lt;&gt;祝"))</f>
        <v>#DIV/0!</v>
      </c>
      <c r="U39" s="56"/>
      <c r="V39" s="53" t="e">
        <f>+SUMIFS(U5:U34,R5:R34,"&lt;&gt;土",R5:R34,"&lt;&gt;日",R5:R34,"&lt;&gt;祝")/(COUNTIFS(U5:U34,"&gt;0",R5:R34,"&lt;&gt;土",R5:R34,"&lt;&gt;日",R5:R34,"&lt;&gt;祝"))</f>
        <v>#DIV/0!</v>
      </c>
      <c r="W39" s="54"/>
      <c r="Y39" s="55" t="s">
        <v>35</v>
      </c>
      <c r="Z39" s="55"/>
      <c r="AA39" s="55"/>
      <c r="AB39" s="56" t="e">
        <f>+SUMIFS(AA5:AA35,Z5:Z35,"&lt;&gt;土",Z5:Z35,"&lt;&gt;日",Z5:Z35,"&lt;&gt;祝")/(COUNTIFS(AA5:AA35,"&gt;0",Z5:Z35,"&lt;&gt;土",Z5:Z35,"&lt;&gt;日",Z5:Z35,"&lt;&gt;祝"))</f>
        <v>#DIV/0!</v>
      </c>
      <c r="AC39" s="56"/>
      <c r="AD39" s="53" t="e">
        <f>+SUMIFS(AC5:AC35,Z5:Z35,"&lt;&gt;土",Z5:Z35,"&lt;&gt;日",Z5:Z35,"&lt;&gt;祝")/(COUNTIFS(AC5:AC35,"&gt;0",Z5:Z35,"&lt;&gt;土",Z5:Z35,"&lt;&gt;日",Z5:Z35,"&lt;&gt;祝"))</f>
        <v>#DIV/0!</v>
      </c>
      <c r="AE39" s="54"/>
      <c r="AG39" s="55" t="s">
        <v>35</v>
      </c>
      <c r="AH39" s="55"/>
      <c r="AI39" s="55"/>
      <c r="AJ39" s="56" t="e">
        <f>+SUMIFS(AI5:AI35,AH5:AH35,"&lt;&gt;土",AH5:AH35,"&lt;&gt;日",AH5:AH35,"&lt;&gt;祝")/(COUNTIFS(AI5:AI35,"&gt;0",AH5:AH35,"&lt;&gt;土",AH5:AH35,"&lt;&gt;日",AH5:AH35,"&lt;&gt;祝"))</f>
        <v>#DIV/0!</v>
      </c>
      <c r="AK39" s="56"/>
      <c r="AL39" s="53" t="e">
        <f>+SUMIFS(AK5:AK35,AH5:AH35,"&lt;&gt;土",AH5:AH35,"&lt;&gt;日",AH5:AH35,"&lt;&gt;祝")/(COUNTIFS(AK5:AK35,"&gt;0",AH5:AH35,"&lt;&gt;土",AH5:AH35,"&lt;&gt;日",AH5:AH35,"&lt;&gt;祝"))</f>
        <v>#DIV/0!</v>
      </c>
      <c r="AM39" s="54"/>
      <c r="AO39" s="55" t="s">
        <v>35</v>
      </c>
      <c r="AP39" s="55"/>
      <c r="AQ39" s="55"/>
      <c r="AR39" s="56" t="e">
        <f>+SUMIFS(AQ5:AQ34,AP5:AP34,"&lt;&gt;土",AP5:AP34,"&lt;&gt;日",AP5:AP34,"&lt;&gt;祝")/(COUNTIFS(AQ5:AQ34,"&gt;0",AP5:AP34,"&lt;&gt;土",AP5:AP34,"&lt;&gt;日",AP5:AP34,"&lt;&gt;祝"))</f>
        <v>#DIV/0!</v>
      </c>
      <c r="AS39" s="56"/>
      <c r="AT39" s="53" t="e">
        <f>+SUMIFS(AS5:AS34,AP5:AP34,"&lt;&gt;土",AP5:AP34,"&lt;&gt;日",AP5:AP34,"&lt;&gt;祝")/(COUNTIFS(AS5:AS34,"&gt;0",AP5:AP34,"&lt;&gt;土",AP5:AP34,"&lt;&gt;日",AP5:AP34,"&lt;&gt;祝"))</f>
        <v>#DIV/0!</v>
      </c>
      <c r="AU39" s="54"/>
    </row>
    <row r="40" spans="1:49" x14ac:dyDescent="0.15">
      <c r="A40" s="55" t="s">
        <v>36</v>
      </c>
      <c r="B40" s="55"/>
      <c r="C40" s="55"/>
      <c r="D40" s="56" t="e">
        <f>(SUMIF(B5:B34,"土",C5:C34)+SUMIF(B5:B34,"日",C5:C34)+SUMIF(B5:B34,"祝",C5:C34))/(COUNTIFS(C5:C34,"&gt;0",B5:B34,"&lt;&gt;月",B5:B34,"&lt;&gt;火",B5:B34,"&lt;&gt;水",B5:B34,"&lt;&gt;木",B5:B34,"&lt;&gt;金"))</f>
        <v>#DIV/0!</v>
      </c>
      <c r="E40" s="56"/>
      <c r="F40" s="53" t="e">
        <f>(SUMIF(B5:B34,"土",E5:E34)+SUMIF(B5:B34,"日",E5:E34)+SUMIF(B5:B34,"祝",E5:E34))/(COUNTIFS(E5:E34,"&gt;0",B5:B34,"&lt;&gt;月",B5:B34,"&lt;&gt;火",B5:B34,"&lt;&gt;水",B5:B34,"&lt;&gt;木",B5:B34,"&lt;&gt;金"))</f>
        <v>#DIV/0!</v>
      </c>
      <c r="G40" s="54"/>
      <c r="I40" s="55" t="s">
        <v>36</v>
      </c>
      <c r="J40" s="55"/>
      <c r="K40" s="55"/>
      <c r="L40" s="56" t="e">
        <f>(SUMIF(J5:J35,"土",K5:K35)+SUMIF(J5:J35,"日",K5:K35)+SUMIF(J5:J35,"祝",K5:K35))/(COUNTIFS(K5:K35,"&gt;0",J5:J35,"&lt;&gt;月",J5:J35,"&lt;&gt;火",J5:J35,"&lt;&gt;水",J5:J35,"&lt;&gt;木",J5:J35,"&lt;&gt;金"))</f>
        <v>#DIV/0!</v>
      </c>
      <c r="M40" s="56"/>
      <c r="N40" s="53" t="e">
        <f>(SUMIF(J5:J35,"土",M5:M35)+SUMIF(J5:J35,"日",M5:M35)+SUMIF(J5:J35,"祝",M5:M35))/(COUNTIFS(M5:M35,"&gt;0",J5:J35,"&lt;&gt;月",J5:J35,"&lt;&gt;火",J5:J35,"&lt;&gt;水",J5:J35,"&lt;&gt;木",J5:J35,"&lt;&gt;金"))</f>
        <v>#DIV/0!</v>
      </c>
      <c r="O40" s="54"/>
      <c r="Q40" s="55" t="s">
        <v>36</v>
      </c>
      <c r="R40" s="55"/>
      <c r="S40" s="55"/>
      <c r="T40" s="56" t="e">
        <f>(SUMIF(R5:R34,"土",S5:S34)+SUMIF(R5:R34,"日",S5:S34)+SUMIF(R5:R34,"祝",S5:S34))/(COUNTIFS(S5:S34,"&gt;0",R5:R34,"&lt;&gt;月",R5:R34,"&lt;&gt;火",R5:R34,"&lt;&gt;水",R5:R34,"&lt;&gt;木",R5:R34,"&lt;&gt;金"))</f>
        <v>#DIV/0!</v>
      </c>
      <c r="U40" s="56"/>
      <c r="V40" s="53" t="e">
        <f>(SUMIF(R5:R34,"土",U5:U34)+SUMIF(R5:R34,"日",U5:U34)+SUMIF(R5:R34,"祝",U5:U34))/(COUNTIFS(U5:U34,"&gt;0",R5:R34,"&lt;&gt;月",R5:R34,"&lt;&gt;火",R5:R34,"&lt;&gt;水",R5:R34,"&lt;&gt;木",R5:R34,"&lt;&gt;金"))</f>
        <v>#DIV/0!</v>
      </c>
      <c r="W40" s="54"/>
      <c r="Y40" s="55" t="s">
        <v>36</v>
      </c>
      <c r="Z40" s="55"/>
      <c r="AA40" s="55"/>
      <c r="AB40" s="56" t="e">
        <f>(SUMIF(Z5:Z35,"土",AA5:AA35)+SUMIF(Z5:Z35,"日",AA5:AA35)+SUMIF(Z5:Z35,"祝",AA5:AA35))/(COUNTIFS(AA5:AA35,"&gt;0",Z5:Z35,"&lt;&gt;月",Z5:Z35,"&lt;&gt;火",Z5:Z35,"&lt;&gt;水",Z5:Z35,"&lt;&gt;木",Z5:Z35,"&lt;&gt;金"))</f>
        <v>#DIV/0!</v>
      </c>
      <c r="AC40" s="56"/>
      <c r="AD40" s="53" t="e">
        <f>(SUMIF(Z5:Z35,"土",AC5:AC35)+SUMIF(Z5:Z35,"日",AC5:AC35)+SUMIF(Z5:Z35,"祝",AC5:AC35))/(COUNTIFS(AC5:AC35,"&gt;0",Z5:Z35,"&lt;&gt;月",Z5:Z35,"&lt;&gt;火",Z5:Z35,"&lt;&gt;水",Z5:Z35,"&lt;&gt;木",Z5:Z35,"&lt;&gt;金"))</f>
        <v>#DIV/0!</v>
      </c>
      <c r="AE40" s="54"/>
      <c r="AG40" s="55" t="s">
        <v>36</v>
      </c>
      <c r="AH40" s="55"/>
      <c r="AI40" s="55"/>
      <c r="AJ40" s="56" t="e">
        <f>(SUMIF(AH5:AH35,"土",AI5:AI35)+SUMIF(AH5:AH35,"日",AI5:AI35)+SUMIF(AH5:AH35,"祝",AI5:AI35))/(COUNTIFS(AI5:AI35,"&gt;0",AH5:AH35,"&lt;&gt;月",AH5:AH35,"&lt;&gt;火",AH5:AH35,"&lt;&gt;水",AH5:AH35,"&lt;&gt;木",AH5:AH35,"&lt;&gt;金"))</f>
        <v>#DIV/0!</v>
      </c>
      <c r="AK40" s="56"/>
      <c r="AL40" s="53" t="e">
        <f>(SUMIF(AH5:AH35,"土",AK5:AK35)+SUMIF(AH5:AH35,"日",AK5:AK35)+SUMIF(AH5:AH35,"祝",AK5:AK35))/(COUNTIFS(AK5:AK35,"&gt;0",AH5:AH35,"&lt;&gt;月",AH5:AH35,"&lt;&gt;火",AH5:AH35,"&lt;&gt;水",AH5:AH35,"&lt;&gt;木",AH5:AH35,"&lt;&gt;金"))</f>
        <v>#DIV/0!</v>
      </c>
      <c r="AM40" s="54"/>
      <c r="AO40" s="55" t="s">
        <v>36</v>
      </c>
      <c r="AP40" s="55"/>
      <c r="AQ40" s="55"/>
      <c r="AR40" s="56" t="e">
        <f>(SUMIF(AP5:AP34,"土",AQ5:AQ34)+SUMIF(AP5:AP34,"日",AQ5:AQ34)+SUMIF(AP5:AP34,"祝",AQ5:AQ34))/(COUNTIFS(AQ5:AQ34,"&gt;0",AP5:AP34,"&lt;&gt;月",AP5:AP34,"&lt;&gt;火",AP5:AP34,"&lt;&gt;水",AP5:AP34,"&lt;&gt;木",AP5:AP34,"&lt;&gt;金"))</f>
        <v>#DIV/0!</v>
      </c>
      <c r="AS40" s="56"/>
      <c r="AT40" s="53" t="e">
        <f>(SUMIF(AP5:AP34,"土",AS5:AS34)+SUMIF(AP5:AP34,"日",AS5:AS34)+SUMIF(AP5:AP34,"祝",AS5:AS34))/(COUNTIFS(AS5:AS34,"&gt;0",AP5:AP34,"&lt;&gt;月",AP5:AP34,"&lt;&gt;火",AP5:AP34,"&lt;&gt;水",AP5:AP34,"&lt;&gt;木",AP5:AP34,"&lt;&gt;金"))</f>
        <v>#DIV/0!</v>
      </c>
      <c r="AU40" s="54"/>
    </row>
    <row r="41" spans="1:49" ht="11.25" thickBot="1" x14ac:dyDescent="0.2">
      <c r="A41" s="4"/>
    </row>
    <row r="42" spans="1:49" ht="11.25" thickBot="1" x14ac:dyDescent="0.2">
      <c r="A42" s="70" t="s">
        <v>24</v>
      </c>
      <c r="B42" s="71"/>
      <c r="C42" s="70" t="s">
        <v>3</v>
      </c>
      <c r="D42" s="71"/>
      <c r="E42" s="76" t="s">
        <v>4</v>
      </c>
      <c r="F42" s="78"/>
      <c r="G42" s="80" t="s">
        <v>5</v>
      </c>
      <c r="I42" s="70" t="s">
        <v>25</v>
      </c>
      <c r="J42" s="71"/>
      <c r="K42" s="70" t="s">
        <v>3</v>
      </c>
      <c r="L42" s="71"/>
      <c r="M42" s="76" t="s">
        <v>4</v>
      </c>
      <c r="N42" s="78"/>
      <c r="O42" s="80" t="s">
        <v>5</v>
      </c>
      <c r="Q42" s="70" t="s">
        <v>26</v>
      </c>
      <c r="R42" s="71"/>
      <c r="S42" s="70" t="s">
        <v>3</v>
      </c>
      <c r="T42" s="71"/>
      <c r="U42" s="76" t="s">
        <v>4</v>
      </c>
      <c r="V42" s="78"/>
      <c r="W42" s="80" t="s">
        <v>5</v>
      </c>
      <c r="Y42" s="70" t="s">
        <v>6</v>
      </c>
      <c r="Z42" s="71"/>
      <c r="AA42" s="70" t="s">
        <v>3</v>
      </c>
      <c r="AB42" s="71"/>
      <c r="AC42" s="76" t="s">
        <v>4</v>
      </c>
      <c r="AD42" s="78"/>
      <c r="AE42" s="80" t="s">
        <v>5</v>
      </c>
      <c r="AG42" s="70" t="s">
        <v>27</v>
      </c>
      <c r="AH42" s="71"/>
      <c r="AI42" s="70" t="s">
        <v>3</v>
      </c>
      <c r="AJ42" s="71"/>
      <c r="AK42" s="76" t="s">
        <v>4</v>
      </c>
      <c r="AL42" s="78"/>
      <c r="AM42" s="80" t="s">
        <v>5</v>
      </c>
      <c r="AO42" s="70" t="s">
        <v>28</v>
      </c>
      <c r="AP42" s="71"/>
      <c r="AQ42" s="70" t="s">
        <v>3</v>
      </c>
      <c r="AR42" s="71"/>
      <c r="AS42" s="76" t="s">
        <v>4</v>
      </c>
      <c r="AT42" s="78"/>
      <c r="AU42" s="80" t="s">
        <v>5</v>
      </c>
    </row>
    <row r="43" spans="1:49" ht="11.25" thickBot="1" x14ac:dyDescent="0.2">
      <c r="A43" s="12" t="s">
        <v>1</v>
      </c>
      <c r="B43" s="13" t="s">
        <v>2</v>
      </c>
      <c r="C43" s="10" t="s">
        <v>30</v>
      </c>
      <c r="D43" s="11" t="s">
        <v>31</v>
      </c>
      <c r="E43" s="20" t="s">
        <v>30</v>
      </c>
      <c r="F43" s="21" t="s">
        <v>31</v>
      </c>
      <c r="G43" s="81"/>
      <c r="I43" s="14" t="s">
        <v>1</v>
      </c>
      <c r="J43" s="15" t="s">
        <v>2</v>
      </c>
      <c r="K43" s="20" t="s">
        <v>30</v>
      </c>
      <c r="L43" s="21" t="s">
        <v>31</v>
      </c>
      <c r="M43" s="20" t="s">
        <v>30</v>
      </c>
      <c r="N43" s="21" t="s">
        <v>31</v>
      </c>
      <c r="O43" s="81"/>
      <c r="Q43" s="14" t="s">
        <v>1</v>
      </c>
      <c r="R43" s="15" t="s">
        <v>2</v>
      </c>
      <c r="S43" s="20" t="s">
        <v>30</v>
      </c>
      <c r="T43" s="21" t="s">
        <v>31</v>
      </c>
      <c r="U43" s="20" t="s">
        <v>30</v>
      </c>
      <c r="V43" s="21" t="s">
        <v>31</v>
      </c>
      <c r="W43" s="81"/>
      <c r="Y43" s="14" t="s">
        <v>1</v>
      </c>
      <c r="Z43" s="15" t="s">
        <v>2</v>
      </c>
      <c r="AA43" s="20" t="s">
        <v>30</v>
      </c>
      <c r="AB43" s="21" t="s">
        <v>31</v>
      </c>
      <c r="AC43" s="20" t="s">
        <v>30</v>
      </c>
      <c r="AD43" s="21" t="s">
        <v>31</v>
      </c>
      <c r="AE43" s="81"/>
      <c r="AG43" s="14" t="s">
        <v>1</v>
      </c>
      <c r="AH43" s="15" t="s">
        <v>2</v>
      </c>
      <c r="AI43" s="20" t="s">
        <v>30</v>
      </c>
      <c r="AJ43" s="21" t="s">
        <v>31</v>
      </c>
      <c r="AK43" s="20" t="s">
        <v>30</v>
      </c>
      <c r="AL43" s="21" t="s">
        <v>31</v>
      </c>
      <c r="AM43" s="81"/>
      <c r="AO43" s="14" t="s">
        <v>1</v>
      </c>
      <c r="AP43" s="15" t="s">
        <v>2</v>
      </c>
      <c r="AQ43" s="20" t="s">
        <v>30</v>
      </c>
      <c r="AR43" s="21" t="s">
        <v>31</v>
      </c>
      <c r="AS43" s="20" t="s">
        <v>30</v>
      </c>
      <c r="AT43" s="21" t="s">
        <v>31</v>
      </c>
      <c r="AU43" s="81"/>
      <c r="AW43" s="8" t="s">
        <v>29</v>
      </c>
    </row>
    <row r="44" spans="1:49" x14ac:dyDescent="0.15">
      <c r="A44" s="12">
        <v>1</v>
      </c>
      <c r="B44" s="13" t="s">
        <v>32</v>
      </c>
      <c r="C44" s="12"/>
      <c r="D44" s="13"/>
      <c r="E44" s="17"/>
      <c r="F44" s="18"/>
      <c r="G44" s="29"/>
      <c r="I44" s="17">
        <v>1</v>
      </c>
      <c r="J44" s="18" t="s">
        <v>23</v>
      </c>
      <c r="K44" s="17"/>
      <c r="L44" s="18"/>
      <c r="M44" s="17"/>
      <c r="N44" s="18"/>
      <c r="O44" s="29"/>
      <c r="Q44" s="17">
        <v>1</v>
      </c>
      <c r="R44" s="18" t="s">
        <v>18</v>
      </c>
      <c r="S44" s="17"/>
      <c r="T44" s="18"/>
      <c r="U44" s="17"/>
      <c r="V44" s="18"/>
      <c r="W44" s="29"/>
      <c r="Y44" s="17">
        <v>1</v>
      </c>
      <c r="Z44" s="18" t="s">
        <v>33</v>
      </c>
      <c r="AA44" s="17"/>
      <c r="AB44" s="18"/>
      <c r="AC44" s="17"/>
      <c r="AD44" s="18"/>
      <c r="AE44" s="29"/>
      <c r="AG44" s="17">
        <v>1</v>
      </c>
      <c r="AH44" s="18" t="s">
        <v>20</v>
      </c>
      <c r="AI44" s="17"/>
      <c r="AJ44" s="18"/>
      <c r="AK44" s="17"/>
      <c r="AL44" s="18"/>
      <c r="AM44" s="29"/>
      <c r="AO44" s="17">
        <v>1</v>
      </c>
      <c r="AP44" s="18" t="s">
        <v>20</v>
      </c>
      <c r="AQ44" s="17"/>
      <c r="AR44" s="18"/>
      <c r="AS44" s="17"/>
      <c r="AT44" s="18"/>
      <c r="AU44" s="29"/>
      <c r="AW44" s="9" t="s">
        <v>3</v>
      </c>
    </row>
    <row r="45" spans="1:49" x14ac:dyDescent="0.15">
      <c r="A45" s="12">
        <v>2</v>
      </c>
      <c r="B45" s="13" t="s">
        <v>7</v>
      </c>
      <c r="C45" s="12"/>
      <c r="D45" s="13"/>
      <c r="E45" s="12"/>
      <c r="F45" s="13"/>
      <c r="G45" s="30"/>
      <c r="I45" s="12">
        <v>2</v>
      </c>
      <c r="J45" s="13" t="s">
        <v>11</v>
      </c>
      <c r="K45" s="12"/>
      <c r="L45" s="13"/>
      <c r="M45" s="12"/>
      <c r="N45" s="13"/>
      <c r="O45" s="30"/>
      <c r="Q45" s="12">
        <v>2</v>
      </c>
      <c r="R45" s="13" t="s">
        <v>0</v>
      </c>
      <c r="S45" s="12"/>
      <c r="T45" s="13"/>
      <c r="U45" s="12"/>
      <c r="V45" s="13"/>
      <c r="W45" s="30"/>
      <c r="Y45" s="12">
        <v>2</v>
      </c>
      <c r="Z45" s="13" t="s">
        <v>9</v>
      </c>
      <c r="AA45" s="12"/>
      <c r="AB45" s="13"/>
      <c r="AC45" s="12"/>
      <c r="AD45" s="13"/>
      <c r="AE45" s="30"/>
      <c r="AG45" s="12">
        <v>2</v>
      </c>
      <c r="AH45" s="13" t="s">
        <v>12</v>
      </c>
      <c r="AI45" s="12"/>
      <c r="AJ45" s="13"/>
      <c r="AK45" s="12"/>
      <c r="AL45" s="13"/>
      <c r="AM45" s="30"/>
      <c r="AO45" s="12">
        <v>2</v>
      </c>
      <c r="AP45" s="13" t="s">
        <v>12</v>
      </c>
      <c r="AQ45" s="12"/>
      <c r="AR45" s="13"/>
      <c r="AS45" s="12"/>
      <c r="AT45" s="13"/>
      <c r="AU45" s="30"/>
      <c r="AW45" s="63">
        <f>+D37+L37+T37+AB37+AJ37+AR37+D76+L76+T76+AB76+AJ76+AR76</f>
        <v>0</v>
      </c>
    </row>
    <row r="46" spans="1:49" x14ac:dyDescent="0.15">
      <c r="A46" s="12">
        <v>3</v>
      </c>
      <c r="B46" s="13" t="s">
        <v>9</v>
      </c>
      <c r="C46" s="12"/>
      <c r="D46" s="13"/>
      <c r="E46" s="12"/>
      <c r="F46" s="13"/>
      <c r="G46" s="30"/>
      <c r="I46" s="12">
        <v>3</v>
      </c>
      <c r="J46" s="13" t="s">
        <v>12</v>
      </c>
      <c r="K46" s="12"/>
      <c r="L46" s="13"/>
      <c r="M46" s="12"/>
      <c r="N46" s="13"/>
      <c r="O46" s="30"/>
      <c r="Q46" s="12">
        <v>3</v>
      </c>
      <c r="R46" s="13" t="s">
        <v>13</v>
      </c>
      <c r="S46" s="12"/>
      <c r="T46" s="13"/>
      <c r="U46" s="12"/>
      <c r="V46" s="13"/>
      <c r="W46" s="30"/>
      <c r="Y46" s="12">
        <v>3</v>
      </c>
      <c r="Z46" s="13" t="s">
        <v>10</v>
      </c>
      <c r="AA46" s="12"/>
      <c r="AB46" s="13"/>
      <c r="AC46" s="12"/>
      <c r="AD46" s="13"/>
      <c r="AE46" s="30"/>
      <c r="AG46" s="12">
        <v>3</v>
      </c>
      <c r="AH46" s="13" t="s">
        <v>0</v>
      </c>
      <c r="AI46" s="12"/>
      <c r="AJ46" s="13"/>
      <c r="AK46" s="12"/>
      <c r="AL46" s="13"/>
      <c r="AM46" s="30"/>
      <c r="AO46" s="12">
        <v>3</v>
      </c>
      <c r="AP46" s="13" t="s">
        <v>0</v>
      </c>
      <c r="AQ46" s="12"/>
      <c r="AR46" s="13"/>
      <c r="AS46" s="12"/>
      <c r="AT46" s="13"/>
      <c r="AU46" s="30"/>
      <c r="AW46" s="63"/>
    </row>
    <row r="47" spans="1:49" x14ac:dyDescent="0.15">
      <c r="A47" s="12">
        <v>4</v>
      </c>
      <c r="B47" s="13" t="s">
        <v>10</v>
      </c>
      <c r="C47" s="12"/>
      <c r="D47" s="13"/>
      <c r="E47" s="12"/>
      <c r="F47" s="13"/>
      <c r="G47" s="30"/>
      <c r="I47" s="12">
        <v>4</v>
      </c>
      <c r="J47" s="13" t="s">
        <v>0</v>
      </c>
      <c r="K47" s="12"/>
      <c r="L47" s="13"/>
      <c r="M47" s="12"/>
      <c r="N47" s="13"/>
      <c r="O47" s="30"/>
      <c r="Q47" s="12">
        <v>4</v>
      </c>
      <c r="R47" s="13" t="s">
        <v>7</v>
      </c>
      <c r="S47" s="12"/>
      <c r="T47" s="13"/>
      <c r="U47" s="12"/>
      <c r="V47" s="13"/>
      <c r="W47" s="30"/>
      <c r="Y47" s="12">
        <v>4</v>
      </c>
      <c r="Z47" s="13" t="s">
        <v>11</v>
      </c>
      <c r="AA47" s="12"/>
      <c r="AB47" s="13"/>
      <c r="AC47" s="12"/>
      <c r="AD47" s="13"/>
      <c r="AE47" s="30"/>
      <c r="AG47" s="12">
        <v>4</v>
      </c>
      <c r="AH47" s="13" t="s">
        <v>13</v>
      </c>
      <c r="AI47" s="12"/>
      <c r="AJ47" s="13"/>
      <c r="AK47" s="12"/>
      <c r="AL47" s="13"/>
      <c r="AM47" s="30"/>
      <c r="AO47" s="12">
        <v>4</v>
      </c>
      <c r="AP47" s="13" t="s">
        <v>13</v>
      </c>
      <c r="AQ47" s="12"/>
      <c r="AR47" s="13"/>
      <c r="AS47" s="12"/>
      <c r="AT47" s="13"/>
      <c r="AU47" s="30"/>
      <c r="AW47" s="63"/>
    </row>
    <row r="48" spans="1:49" x14ac:dyDescent="0.15">
      <c r="A48" s="12">
        <v>5</v>
      </c>
      <c r="B48" s="13" t="s">
        <v>11</v>
      </c>
      <c r="C48" s="12"/>
      <c r="D48" s="13"/>
      <c r="E48" s="12"/>
      <c r="F48" s="13"/>
      <c r="G48" s="30"/>
      <c r="I48" s="12">
        <v>5</v>
      </c>
      <c r="J48" s="13" t="s">
        <v>13</v>
      </c>
      <c r="K48" s="12"/>
      <c r="L48" s="13"/>
      <c r="M48" s="12"/>
      <c r="N48" s="13"/>
      <c r="O48" s="30"/>
      <c r="Q48" s="12">
        <v>5</v>
      </c>
      <c r="R48" s="13" t="s">
        <v>9</v>
      </c>
      <c r="S48" s="12"/>
      <c r="T48" s="13"/>
      <c r="U48" s="12"/>
      <c r="V48" s="13"/>
      <c r="W48" s="30"/>
      <c r="Y48" s="12">
        <v>5</v>
      </c>
      <c r="Z48" s="13" t="s">
        <v>12</v>
      </c>
      <c r="AA48" s="12"/>
      <c r="AB48" s="13"/>
      <c r="AC48" s="12"/>
      <c r="AD48" s="13"/>
      <c r="AE48" s="30"/>
      <c r="AG48" s="12">
        <v>5</v>
      </c>
      <c r="AH48" s="13" t="s">
        <v>7</v>
      </c>
      <c r="AI48" s="12"/>
      <c r="AJ48" s="13"/>
      <c r="AK48" s="12"/>
      <c r="AL48" s="13"/>
      <c r="AM48" s="30"/>
      <c r="AO48" s="12">
        <v>5</v>
      </c>
      <c r="AP48" s="13" t="s">
        <v>7</v>
      </c>
      <c r="AQ48" s="12"/>
      <c r="AR48" s="13"/>
      <c r="AS48" s="12"/>
      <c r="AT48" s="13"/>
      <c r="AU48" s="30"/>
      <c r="AW48" s="9" t="s">
        <v>4</v>
      </c>
    </row>
    <row r="49" spans="1:49" x14ac:dyDescent="0.15">
      <c r="A49" s="12">
        <v>6</v>
      </c>
      <c r="B49" s="13" t="s">
        <v>12</v>
      </c>
      <c r="C49" s="12"/>
      <c r="D49" s="13"/>
      <c r="E49" s="12"/>
      <c r="F49" s="13"/>
      <c r="G49" s="30"/>
      <c r="I49" s="12">
        <v>6</v>
      </c>
      <c r="J49" s="13" t="s">
        <v>7</v>
      </c>
      <c r="K49" s="12"/>
      <c r="L49" s="13"/>
      <c r="M49" s="12"/>
      <c r="N49" s="13"/>
      <c r="O49" s="30"/>
      <c r="Q49" s="12">
        <v>6</v>
      </c>
      <c r="R49" s="13" t="s">
        <v>10</v>
      </c>
      <c r="S49" s="12"/>
      <c r="T49" s="13"/>
      <c r="U49" s="12"/>
      <c r="V49" s="13"/>
      <c r="W49" s="30"/>
      <c r="Y49" s="12">
        <v>6</v>
      </c>
      <c r="Z49" s="13" t="s">
        <v>0</v>
      </c>
      <c r="AA49" s="12"/>
      <c r="AB49" s="13"/>
      <c r="AC49" s="12"/>
      <c r="AD49" s="13"/>
      <c r="AE49" s="30"/>
      <c r="AG49" s="12">
        <v>6</v>
      </c>
      <c r="AH49" s="13" t="s">
        <v>9</v>
      </c>
      <c r="AI49" s="12"/>
      <c r="AJ49" s="13"/>
      <c r="AK49" s="12"/>
      <c r="AL49" s="13"/>
      <c r="AM49" s="30"/>
      <c r="AO49" s="12">
        <v>6</v>
      </c>
      <c r="AP49" s="13" t="s">
        <v>9</v>
      </c>
      <c r="AQ49" s="12"/>
      <c r="AR49" s="13"/>
      <c r="AS49" s="12"/>
      <c r="AT49" s="13"/>
      <c r="AU49" s="30"/>
      <c r="AW49" s="63">
        <f>+F37+N37+V37+AD37+AL37+AT37+F76+N76+V76+AD76+AL76+AT76</f>
        <v>0</v>
      </c>
    </row>
    <row r="50" spans="1:49" x14ac:dyDescent="0.15">
      <c r="A50" s="12">
        <v>7</v>
      </c>
      <c r="B50" s="13" t="s">
        <v>0</v>
      </c>
      <c r="C50" s="12"/>
      <c r="D50" s="13"/>
      <c r="E50" s="12"/>
      <c r="F50" s="13"/>
      <c r="G50" s="30"/>
      <c r="I50" s="12">
        <v>7</v>
      </c>
      <c r="J50" s="13" t="s">
        <v>9</v>
      </c>
      <c r="K50" s="12"/>
      <c r="L50" s="13"/>
      <c r="M50" s="12"/>
      <c r="N50" s="13"/>
      <c r="O50" s="30"/>
      <c r="Q50" s="12">
        <v>7</v>
      </c>
      <c r="R50" s="13" t="s">
        <v>11</v>
      </c>
      <c r="S50" s="12"/>
      <c r="T50" s="13"/>
      <c r="U50" s="12"/>
      <c r="V50" s="13"/>
      <c r="W50" s="30"/>
      <c r="Y50" s="12">
        <v>7</v>
      </c>
      <c r="Z50" s="13" t="s">
        <v>13</v>
      </c>
      <c r="AA50" s="12"/>
      <c r="AB50" s="13"/>
      <c r="AC50" s="12"/>
      <c r="AD50" s="13"/>
      <c r="AE50" s="30"/>
      <c r="AG50" s="12">
        <v>7</v>
      </c>
      <c r="AH50" s="13" t="s">
        <v>10</v>
      </c>
      <c r="AI50" s="12"/>
      <c r="AJ50" s="13"/>
      <c r="AK50" s="12"/>
      <c r="AL50" s="13"/>
      <c r="AM50" s="30"/>
      <c r="AO50" s="12">
        <v>7</v>
      </c>
      <c r="AP50" s="13" t="s">
        <v>10</v>
      </c>
      <c r="AQ50" s="12"/>
      <c r="AR50" s="13"/>
      <c r="AS50" s="12"/>
      <c r="AT50" s="13"/>
      <c r="AU50" s="30"/>
      <c r="AW50" s="63"/>
    </row>
    <row r="51" spans="1:49" ht="11.25" thickBot="1" x14ac:dyDescent="0.2">
      <c r="A51" s="12">
        <v>8</v>
      </c>
      <c r="B51" s="13" t="s">
        <v>33</v>
      </c>
      <c r="C51" s="12"/>
      <c r="D51" s="13"/>
      <c r="E51" s="12"/>
      <c r="F51" s="13"/>
      <c r="G51" s="30"/>
      <c r="I51" s="12">
        <v>8</v>
      </c>
      <c r="J51" s="13" t="s">
        <v>10</v>
      </c>
      <c r="K51" s="12"/>
      <c r="L51" s="13"/>
      <c r="M51" s="12"/>
      <c r="N51" s="13"/>
      <c r="O51" s="30"/>
      <c r="Q51" s="12">
        <v>8</v>
      </c>
      <c r="R51" s="13" t="s">
        <v>12</v>
      </c>
      <c r="S51" s="12"/>
      <c r="T51" s="13"/>
      <c r="U51" s="12"/>
      <c r="V51" s="13"/>
      <c r="W51" s="30"/>
      <c r="Y51" s="12">
        <v>8</v>
      </c>
      <c r="Z51" s="13" t="s">
        <v>7</v>
      </c>
      <c r="AA51" s="12"/>
      <c r="AB51" s="13"/>
      <c r="AC51" s="12"/>
      <c r="AD51" s="13"/>
      <c r="AE51" s="30"/>
      <c r="AG51" s="12">
        <v>8</v>
      </c>
      <c r="AH51" s="13" t="s">
        <v>11</v>
      </c>
      <c r="AI51" s="12"/>
      <c r="AJ51" s="13"/>
      <c r="AK51" s="12"/>
      <c r="AL51" s="13"/>
      <c r="AM51" s="30"/>
      <c r="AO51" s="12">
        <v>8</v>
      </c>
      <c r="AP51" s="13" t="s">
        <v>11</v>
      </c>
      <c r="AQ51" s="12"/>
      <c r="AR51" s="13"/>
      <c r="AS51" s="12"/>
      <c r="AT51" s="13"/>
      <c r="AU51" s="30"/>
      <c r="AW51" s="64"/>
    </row>
    <row r="52" spans="1:49" x14ac:dyDescent="0.15">
      <c r="A52" s="12">
        <v>9</v>
      </c>
      <c r="B52" s="13" t="s">
        <v>7</v>
      </c>
      <c r="C52" s="12"/>
      <c r="D52" s="13"/>
      <c r="E52" s="12"/>
      <c r="F52" s="13"/>
      <c r="G52" s="30"/>
      <c r="I52" s="12">
        <v>9</v>
      </c>
      <c r="J52" s="13" t="s">
        <v>11</v>
      </c>
      <c r="K52" s="12"/>
      <c r="L52" s="13"/>
      <c r="M52" s="12"/>
      <c r="N52" s="13"/>
      <c r="O52" s="30"/>
      <c r="Q52" s="12">
        <v>9</v>
      </c>
      <c r="R52" s="13" t="s">
        <v>0</v>
      </c>
      <c r="S52" s="12"/>
      <c r="T52" s="13"/>
      <c r="U52" s="12"/>
      <c r="V52" s="13"/>
      <c r="W52" s="30"/>
      <c r="Y52" s="12">
        <v>9</v>
      </c>
      <c r="Z52" s="13" t="s">
        <v>9</v>
      </c>
      <c r="AA52" s="12"/>
      <c r="AB52" s="13"/>
      <c r="AC52" s="12"/>
      <c r="AD52" s="13"/>
      <c r="AE52" s="30"/>
      <c r="AG52" s="12">
        <v>9</v>
      </c>
      <c r="AH52" s="13" t="s">
        <v>12</v>
      </c>
      <c r="AI52" s="12"/>
      <c r="AJ52" s="13"/>
      <c r="AK52" s="12"/>
      <c r="AL52" s="13"/>
      <c r="AM52" s="30"/>
      <c r="AO52" s="12">
        <v>9</v>
      </c>
      <c r="AP52" s="13" t="s">
        <v>12</v>
      </c>
      <c r="AQ52" s="12"/>
      <c r="AR52" s="13"/>
      <c r="AS52" s="12"/>
      <c r="AT52" s="13"/>
      <c r="AU52" s="30"/>
      <c r="AW52" s="8" t="s">
        <v>34</v>
      </c>
    </row>
    <row r="53" spans="1:49" x14ac:dyDescent="0.15">
      <c r="A53" s="12">
        <v>10</v>
      </c>
      <c r="B53" s="13" t="s">
        <v>9</v>
      </c>
      <c r="C53" s="12"/>
      <c r="D53" s="13"/>
      <c r="E53" s="12"/>
      <c r="F53" s="13"/>
      <c r="G53" s="30"/>
      <c r="I53" s="12">
        <v>10</v>
      </c>
      <c r="J53" s="13" t="s">
        <v>12</v>
      </c>
      <c r="K53" s="12"/>
      <c r="L53" s="13"/>
      <c r="M53" s="12"/>
      <c r="N53" s="13"/>
      <c r="O53" s="30"/>
      <c r="Q53" s="12">
        <v>10</v>
      </c>
      <c r="R53" s="13" t="s">
        <v>13</v>
      </c>
      <c r="S53" s="12"/>
      <c r="T53" s="13"/>
      <c r="U53" s="12"/>
      <c r="V53" s="13"/>
      <c r="W53" s="30"/>
      <c r="Y53" s="12">
        <v>10</v>
      </c>
      <c r="Z53" s="13" t="s">
        <v>10</v>
      </c>
      <c r="AA53" s="12"/>
      <c r="AB53" s="13"/>
      <c r="AC53" s="12"/>
      <c r="AD53" s="13"/>
      <c r="AE53" s="30"/>
      <c r="AG53" s="12">
        <v>10</v>
      </c>
      <c r="AH53" s="13" t="s">
        <v>0</v>
      </c>
      <c r="AI53" s="12"/>
      <c r="AJ53" s="13"/>
      <c r="AK53" s="12"/>
      <c r="AL53" s="13"/>
      <c r="AM53" s="30"/>
      <c r="AO53" s="12">
        <v>10</v>
      </c>
      <c r="AP53" s="13" t="s">
        <v>0</v>
      </c>
      <c r="AQ53" s="12"/>
      <c r="AR53" s="13"/>
      <c r="AS53" s="12"/>
      <c r="AT53" s="13"/>
      <c r="AU53" s="30"/>
      <c r="AW53" s="9" t="s">
        <v>3</v>
      </c>
    </row>
    <row r="54" spans="1:49" x14ac:dyDescent="0.15">
      <c r="A54" s="12">
        <v>11</v>
      </c>
      <c r="B54" s="13" t="s">
        <v>10</v>
      </c>
      <c r="C54" s="12"/>
      <c r="D54" s="13"/>
      <c r="E54" s="12"/>
      <c r="F54" s="13"/>
      <c r="G54" s="30"/>
      <c r="I54" s="12">
        <v>11</v>
      </c>
      <c r="J54" s="13" t="s">
        <v>0</v>
      </c>
      <c r="K54" s="12"/>
      <c r="L54" s="13"/>
      <c r="M54" s="12"/>
      <c r="N54" s="13"/>
      <c r="O54" s="30"/>
      <c r="Q54" s="12">
        <v>11</v>
      </c>
      <c r="R54" s="13" t="s">
        <v>7</v>
      </c>
      <c r="S54" s="12"/>
      <c r="T54" s="13"/>
      <c r="U54" s="12"/>
      <c r="V54" s="13"/>
      <c r="W54" s="30"/>
      <c r="Y54" s="12">
        <v>11</v>
      </c>
      <c r="Z54" s="13" t="s">
        <v>11</v>
      </c>
      <c r="AA54" s="12"/>
      <c r="AB54" s="13"/>
      <c r="AC54" s="12"/>
      <c r="AD54" s="13"/>
      <c r="AE54" s="30"/>
      <c r="AG54" s="12">
        <v>11</v>
      </c>
      <c r="AH54" s="13" t="s">
        <v>33</v>
      </c>
      <c r="AI54" s="12"/>
      <c r="AJ54" s="13"/>
      <c r="AK54" s="12"/>
      <c r="AL54" s="13"/>
      <c r="AM54" s="30"/>
      <c r="AO54" s="12">
        <v>11</v>
      </c>
      <c r="AP54" s="13" t="s">
        <v>13</v>
      </c>
      <c r="AQ54" s="12"/>
      <c r="AR54" s="13"/>
      <c r="AS54" s="12"/>
      <c r="AT54" s="13"/>
      <c r="AU54" s="30"/>
      <c r="AW54" s="63">
        <f>+D38+L38+T38+AB38+AJ38+AR38+D77+L77+T77+AB77+AJ77+AR77</f>
        <v>0</v>
      </c>
    </row>
    <row r="55" spans="1:49" x14ac:dyDescent="0.15">
      <c r="A55" s="12">
        <v>12</v>
      </c>
      <c r="B55" s="13" t="s">
        <v>11</v>
      </c>
      <c r="C55" s="12"/>
      <c r="D55" s="13"/>
      <c r="E55" s="12"/>
      <c r="F55" s="13"/>
      <c r="G55" s="30"/>
      <c r="I55" s="12">
        <v>12</v>
      </c>
      <c r="J55" s="13" t="s">
        <v>13</v>
      </c>
      <c r="K55" s="12"/>
      <c r="L55" s="13"/>
      <c r="M55" s="12"/>
      <c r="N55" s="13"/>
      <c r="O55" s="30"/>
      <c r="Q55" s="12">
        <v>12</v>
      </c>
      <c r="R55" s="13" t="s">
        <v>9</v>
      </c>
      <c r="S55" s="12"/>
      <c r="T55" s="13"/>
      <c r="U55" s="12"/>
      <c r="V55" s="13"/>
      <c r="W55" s="30"/>
      <c r="Y55" s="12">
        <v>12</v>
      </c>
      <c r="Z55" s="13" t="s">
        <v>12</v>
      </c>
      <c r="AA55" s="12"/>
      <c r="AB55" s="13"/>
      <c r="AC55" s="12"/>
      <c r="AD55" s="13"/>
      <c r="AE55" s="30"/>
      <c r="AG55" s="12">
        <v>12</v>
      </c>
      <c r="AH55" s="13" t="s">
        <v>7</v>
      </c>
      <c r="AI55" s="12"/>
      <c r="AJ55" s="13"/>
      <c r="AK55" s="12"/>
      <c r="AL55" s="13"/>
      <c r="AM55" s="30"/>
      <c r="AO55" s="12">
        <v>12</v>
      </c>
      <c r="AP55" s="13" t="s">
        <v>7</v>
      </c>
      <c r="AQ55" s="12"/>
      <c r="AR55" s="13"/>
      <c r="AS55" s="12"/>
      <c r="AT55" s="13"/>
      <c r="AU55" s="30"/>
      <c r="AW55" s="63"/>
    </row>
    <row r="56" spans="1:49" x14ac:dyDescent="0.15">
      <c r="A56" s="12">
        <v>13</v>
      </c>
      <c r="B56" s="13" t="s">
        <v>12</v>
      </c>
      <c r="C56" s="12"/>
      <c r="D56" s="13"/>
      <c r="E56" s="12"/>
      <c r="F56" s="13"/>
      <c r="G56" s="30"/>
      <c r="I56" s="12">
        <v>13</v>
      </c>
      <c r="J56" s="13" t="s">
        <v>7</v>
      </c>
      <c r="K56" s="12"/>
      <c r="L56" s="13"/>
      <c r="M56" s="12"/>
      <c r="N56" s="13"/>
      <c r="O56" s="30"/>
      <c r="Q56" s="12">
        <v>13</v>
      </c>
      <c r="R56" s="13" t="s">
        <v>10</v>
      </c>
      <c r="S56" s="12"/>
      <c r="T56" s="13"/>
      <c r="U56" s="12"/>
      <c r="V56" s="13"/>
      <c r="W56" s="30"/>
      <c r="Y56" s="12">
        <v>13</v>
      </c>
      <c r="Z56" s="13" t="s">
        <v>0</v>
      </c>
      <c r="AA56" s="12"/>
      <c r="AB56" s="13"/>
      <c r="AC56" s="12"/>
      <c r="AD56" s="13"/>
      <c r="AE56" s="30"/>
      <c r="AG56" s="12">
        <v>13</v>
      </c>
      <c r="AH56" s="13" t="s">
        <v>9</v>
      </c>
      <c r="AI56" s="12"/>
      <c r="AJ56" s="13"/>
      <c r="AK56" s="12"/>
      <c r="AL56" s="13"/>
      <c r="AM56" s="30"/>
      <c r="AO56" s="12">
        <v>13</v>
      </c>
      <c r="AP56" s="13" t="s">
        <v>9</v>
      </c>
      <c r="AQ56" s="12"/>
      <c r="AR56" s="13"/>
      <c r="AS56" s="12"/>
      <c r="AT56" s="13"/>
      <c r="AU56" s="30"/>
      <c r="AW56" s="63"/>
    </row>
    <row r="57" spans="1:49" x14ac:dyDescent="0.15">
      <c r="A57" s="12">
        <v>14</v>
      </c>
      <c r="B57" s="13" t="s">
        <v>0</v>
      </c>
      <c r="C57" s="12"/>
      <c r="D57" s="13"/>
      <c r="E57" s="12"/>
      <c r="F57" s="13"/>
      <c r="G57" s="30"/>
      <c r="I57" s="12">
        <v>14</v>
      </c>
      <c r="J57" s="13" t="s">
        <v>9</v>
      </c>
      <c r="K57" s="12"/>
      <c r="L57" s="13"/>
      <c r="M57" s="12"/>
      <c r="N57" s="13"/>
      <c r="O57" s="30"/>
      <c r="Q57" s="12">
        <v>14</v>
      </c>
      <c r="R57" s="13" t="s">
        <v>11</v>
      </c>
      <c r="S57" s="12"/>
      <c r="T57" s="13"/>
      <c r="U57" s="12"/>
      <c r="V57" s="13"/>
      <c r="W57" s="30"/>
      <c r="Y57" s="12">
        <v>14</v>
      </c>
      <c r="Z57" s="13" t="s">
        <v>33</v>
      </c>
      <c r="AA57" s="12"/>
      <c r="AB57" s="13"/>
      <c r="AC57" s="12"/>
      <c r="AD57" s="13"/>
      <c r="AE57" s="30"/>
      <c r="AG57" s="12">
        <v>14</v>
      </c>
      <c r="AH57" s="13" t="s">
        <v>10</v>
      </c>
      <c r="AI57" s="12"/>
      <c r="AJ57" s="13"/>
      <c r="AK57" s="12"/>
      <c r="AL57" s="13"/>
      <c r="AM57" s="30"/>
      <c r="AO57" s="12">
        <v>14</v>
      </c>
      <c r="AP57" s="13" t="s">
        <v>10</v>
      </c>
      <c r="AQ57" s="12"/>
      <c r="AR57" s="13"/>
      <c r="AS57" s="12"/>
      <c r="AT57" s="13"/>
      <c r="AU57" s="30"/>
      <c r="AW57" s="9" t="s">
        <v>4</v>
      </c>
    </row>
    <row r="58" spans="1:49" x14ac:dyDescent="0.15">
      <c r="A58" s="12">
        <v>15</v>
      </c>
      <c r="B58" s="13" t="s">
        <v>13</v>
      </c>
      <c r="C58" s="12"/>
      <c r="D58" s="13"/>
      <c r="E58" s="12"/>
      <c r="F58" s="13"/>
      <c r="G58" s="30"/>
      <c r="I58" s="12">
        <v>15</v>
      </c>
      <c r="J58" s="13" t="s">
        <v>10</v>
      </c>
      <c r="K58" s="12"/>
      <c r="L58" s="13"/>
      <c r="M58" s="12"/>
      <c r="N58" s="13"/>
      <c r="O58" s="30"/>
      <c r="Q58" s="12">
        <v>15</v>
      </c>
      <c r="R58" s="13" t="s">
        <v>12</v>
      </c>
      <c r="S58" s="12"/>
      <c r="T58" s="13"/>
      <c r="U58" s="12"/>
      <c r="V58" s="13"/>
      <c r="W58" s="30"/>
      <c r="Y58" s="12">
        <v>15</v>
      </c>
      <c r="Z58" s="13" t="s">
        <v>7</v>
      </c>
      <c r="AA58" s="12"/>
      <c r="AB58" s="13"/>
      <c r="AC58" s="12"/>
      <c r="AD58" s="13"/>
      <c r="AE58" s="30"/>
      <c r="AG58" s="12">
        <v>15</v>
      </c>
      <c r="AH58" s="13" t="s">
        <v>11</v>
      </c>
      <c r="AI58" s="12"/>
      <c r="AJ58" s="13"/>
      <c r="AK58" s="12"/>
      <c r="AL58" s="13"/>
      <c r="AM58" s="30"/>
      <c r="AO58" s="12">
        <v>15</v>
      </c>
      <c r="AP58" s="13" t="s">
        <v>11</v>
      </c>
      <c r="AQ58" s="12"/>
      <c r="AR58" s="13"/>
      <c r="AS58" s="12"/>
      <c r="AT58" s="13"/>
      <c r="AU58" s="30"/>
      <c r="AW58" s="63">
        <f>+F38+N38+V38+AL38+AT38+F77+N77+V77+AD77+AL77+AT77+AD38</f>
        <v>0</v>
      </c>
    </row>
    <row r="59" spans="1:49" x14ac:dyDescent="0.15">
      <c r="A59" s="12">
        <v>16</v>
      </c>
      <c r="B59" s="13" t="s">
        <v>7</v>
      </c>
      <c r="C59" s="12"/>
      <c r="D59" s="13"/>
      <c r="E59" s="12"/>
      <c r="F59" s="13"/>
      <c r="G59" s="30"/>
      <c r="I59" s="12">
        <v>16</v>
      </c>
      <c r="J59" s="13" t="s">
        <v>11</v>
      </c>
      <c r="K59" s="12"/>
      <c r="L59" s="13"/>
      <c r="M59" s="12"/>
      <c r="N59" s="13"/>
      <c r="O59" s="30"/>
      <c r="Q59" s="12">
        <v>16</v>
      </c>
      <c r="R59" s="13" t="s">
        <v>0</v>
      </c>
      <c r="S59" s="12"/>
      <c r="T59" s="13"/>
      <c r="U59" s="12"/>
      <c r="V59" s="13"/>
      <c r="W59" s="30"/>
      <c r="Y59" s="12">
        <v>16</v>
      </c>
      <c r="Z59" s="13" t="s">
        <v>9</v>
      </c>
      <c r="AA59" s="12"/>
      <c r="AB59" s="13"/>
      <c r="AC59" s="12"/>
      <c r="AD59" s="13"/>
      <c r="AE59" s="30"/>
      <c r="AG59" s="12">
        <v>16</v>
      </c>
      <c r="AH59" s="13" t="s">
        <v>12</v>
      </c>
      <c r="AI59" s="12"/>
      <c r="AJ59" s="13"/>
      <c r="AK59" s="12"/>
      <c r="AL59" s="13"/>
      <c r="AM59" s="30"/>
      <c r="AO59" s="12">
        <v>16</v>
      </c>
      <c r="AP59" s="13" t="s">
        <v>12</v>
      </c>
      <c r="AQ59" s="12"/>
      <c r="AR59" s="13"/>
      <c r="AS59" s="12"/>
      <c r="AT59" s="13"/>
      <c r="AU59" s="30"/>
      <c r="AW59" s="63"/>
    </row>
    <row r="60" spans="1:49" ht="11.25" thickBot="1" x14ac:dyDescent="0.2">
      <c r="A60" s="12">
        <v>17</v>
      </c>
      <c r="B60" s="13" t="s">
        <v>9</v>
      </c>
      <c r="C60" s="12"/>
      <c r="D60" s="13"/>
      <c r="E60" s="12"/>
      <c r="F60" s="13"/>
      <c r="G60" s="30"/>
      <c r="I60" s="12">
        <v>17</v>
      </c>
      <c r="J60" s="13" t="s">
        <v>12</v>
      </c>
      <c r="K60" s="12"/>
      <c r="L60" s="13"/>
      <c r="M60" s="12"/>
      <c r="N60" s="13"/>
      <c r="O60" s="30"/>
      <c r="Q60" s="12">
        <v>17</v>
      </c>
      <c r="R60" s="13" t="s">
        <v>13</v>
      </c>
      <c r="S60" s="12"/>
      <c r="T60" s="13"/>
      <c r="U60" s="12"/>
      <c r="V60" s="13"/>
      <c r="W60" s="30"/>
      <c r="Y60" s="12">
        <v>17</v>
      </c>
      <c r="Z60" s="13" t="s">
        <v>10</v>
      </c>
      <c r="AA60" s="12"/>
      <c r="AB60" s="13"/>
      <c r="AC60" s="12"/>
      <c r="AD60" s="13"/>
      <c r="AE60" s="30"/>
      <c r="AG60" s="12">
        <v>17</v>
      </c>
      <c r="AH60" s="13" t="s">
        <v>0</v>
      </c>
      <c r="AI60" s="12"/>
      <c r="AJ60" s="13"/>
      <c r="AK60" s="12"/>
      <c r="AL60" s="13"/>
      <c r="AM60" s="30"/>
      <c r="AO60" s="12">
        <v>17</v>
      </c>
      <c r="AP60" s="13" t="s">
        <v>0</v>
      </c>
      <c r="AQ60" s="12"/>
      <c r="AR60" s="13"/>
      <c r="AS60" s="12"/>
      <c r="AT60" s="13"/>
      <c r="AU60" s="30"/>
      <c r="AW60" s="64"/>
    </row>
    <row r="61" spans="1:49" ht="11.25" thickBot="1" x14ac:dyDescent="0.2">
      <c r="A61" s="12">
        <v>18</v>
      </c>
      <c r="B61" s="13" t="s">
        <v>10</v>
      </c>
      <c r="C61" s="12"/>
      <c r="D61" s="13"/>
      <c r="E61" s="12"/>
      <c r="F61" s="13"/>
      <c r="G61" s="30"/>
      <c r="I61" s="12">
        <v>18</v>
      </c>
      <c r="J61" s="13" t="s">
        <v>0</v>
      </c>
      <c r="K61" s="12"/>
      <c r="L61" s="13"/>
      <c r="M61" s="12"/>
      <c r="N61" s="13"/>
      <c r="O61" s="30"/>
      <c r="Q61" s="12">
        <v>18</v>
      </c>
      <c r="R61" s="13" t="s">
        <v>7</v>
      </c>
      <c r="S61" s="12"/>
      <c r="T61" s="13"/>
      <c r="U61" s="12"/>
      <c r="V61" s="13"/>
      <c r="W61" s="30"/>
      <c r="Y61" s="12">
        <v>18</v>
      </c>
      <c r="Z61" s="13" t="s">
        <v>11</v>
      </c>
      <c r="AA61" s="12"/>
      <c r="AB61" s="13"/>
      <c r="AC61" s="12"/>
      <c r="AD61" s="13"/>
      <c r="AE61" s="30"/>
      <c r="AG61" s="12">
        <v>18</v>
      </c>
      <c r="AH61" s="13" t="s">
        <v>13</v>
      </c>
      <c r="AI61" s="12"/>
      <c r="AJ61" s="13"/>
      <c r="AK61" s="12"/>
      <c r="AL61" s="13"/>
      <c r="AM61" s="30"/>
      <c r="AO61" s="12">
        <v>18</v>
      </c>
      <c r="AP61" s="13" t="s">
        <v>13</v>
      </c>
      <c r="AQ61" s="12"/>
      <c r="AR61" s="13"/>
      <c r="AS61" s="12"/>
      <c r="AT61" s="13"/>
      <c r="AU61" s="30"/>
    </row>
    <row r="62" spans="1:49" x14ac:dyDescent="0.15">
      <c r="A62" s="12">
        <v>19</v>
      </c>
      <c r="B62" s="13" t="s">
        <v>11</v>
      </c>
      <c r="C62" s="12"/>
      <c r="D62" s="13"/>
      <c r="E62" s="12"/>
      <c r="F62" s="13"/>
      <c r="G62" s="30"/>
      <c r="I62" s="12">
        <v>19</v>
      </c>
      <c r="J62" s="13" t="s">
        <v>13</v>
      </c>
      <c r="K62" s="12"/>
      <c r="L62" s="13"/>
      <c r="M62" s="12"/>
      <c r="N62" s="13"/>
      <c r="O62" s="30"/>
      <c r="Q62" s="12">
        <v>19</v>
      </c>
      <c r="R62" s="13" t="s">
        <v>9</v>
      </c>
      <c r="S62" s="12"/>
      <c r="T62" s="13"/>
      <c r="U62" s="12"/>
      <c r="V62" s="13"/>
      <c r="W62" s="30"/>
      <c r="Y62" s="12">
        <v>19</v>
      </c>
      <c r="Z62" s="13" t="s">
        <v>12</v>
      </c>
      <c r="AA62" s="12"/>
      <c r="AB62" s="13"/>
      <c r="AC62" s="12"/>
      <c r="AD62" s="13"/>
      <c r="AE62" s="30"/>
      <c r="AG62" s="12">
        <v>19</v>
      </c>
      <c r="AH62" s="13" t="s">
        <v>7</v>
      </c>
      <c r="AI62" s="12"/>
      <c r="AJ62" s="13"/>
      <c r="AK62" s="12"/>
      <c r="AL62" s="13"/>
      <c r="AM62" s="30"/>
      <c r="AO62" s="12">
        <v>19</v>
      </c>
      <c r="AP62" s="13" t="s">
        <v>7</v>
      </c>
      <c r="AQ62" s="12"/>
      <c r="AR62" s="13"/>
      <c r="AS62" s="12"/>
      <c r="AT62" s="13"/>
      <c r="AU62" s="30"/>
      <c r="AW62" s="8" t="s">
        <v>37</v>
      </c>
    </row>
    <row r="63" spans="1:49" x14ac:dyDescent="0.15">
      <c r="A63" s="12">
        <v>20</v>
      </c>
      <c r="B63" s="13" t="s">
        <v>12</v>
      </c>
      <c r="C63" s="12"/>
      <c r="D63" s="13"/>
      <c r="E63" s="12"/>
      <c r="F63" s="13"/>
      <c r="G63" s="30"/>
      <c r="I63" s="12">
        <v>20</v>
      </c>
      <c r="J63" s="13" t="s">
        <v>7</v>
      </c>
      <c r="K63" s="12"/>
      <c r="L63" s="13"/>
      <c r="M63" s="12"/>
      <c r="N63" s="13"/>
      <c r="O63" s="30"/>
      <c r="Q63" s="12">
        <v>20</v>
      </c>
      <c r="R63" s="13" t="s">
        <v>10</v>
      </c>
      <c r="S63" s="12"/>
      <c r="T63" s="13"/>
      <c r="U63" s="12"/>
      <c r="V63" s="13"/>
      <c r="W63" s="30"/>
      <c r="Y63" s="12">
        <v>20</v>
      </c>
      <c r="Z63" s="13" t="s">
        <v>0</v>
      </c>
      <c r="AA63" s="12"/>
      <c r="AB63" s="13"/>
      <c r="AC63" s="12"/>
      <c r="AD63" s="13"/>
      <c r="AE63" s="30"/>
      <c r="AG63" s="12">
        <v>20</v>
      </c>
      <c r="AH63" s="13" t="s">
        <v>9</v>
      </c>
      <c r="AI63" s="12"/>
      <c r="AJ63" s="13"/>
      <c r="AK63" s="12"/>
      <c r="AL63" s="13"/>
      <c r="AM63" s="30"/>
      <c r="AO63" s="12">
        <v>20</v>
      </c>
      <c r="AP63" s="13" t="s">
        <v>9</v>
      </c>
      <c r="AQ63" s="12"/>
      <c r="AR63" s="13"/>
      <c r="AS63" s="12"/>
      <c r="AT63" s="13"/>
      <c r="AU63" s="30"/>
      <c r="AW63" s="9" t="s">
        <v>3</v>
      </c>
    </row>
    <row r="64" spans="1:49" x14ac:dyDescent="0.15">
      <c r="A64" s="12">
        <v>21</v>
      </c>
      <c r="B64" s="13" t="s">
        <v>0</v>
      </c>
      <c r="C64" s="12"/>
      <c r="D64" s="13"/>
      <c r="E64" s="12"/>
      <c r="F64" s="13"/>
      <c r="G64" s="30"/>
      <c r="I64" s="12">
        <v>21</v>
      </c>
      <c r="J64" s="13" t="s">
        <v>9</v>
      </c>
      <c r="K64" s="12"/>
      <c r="L64" s="13"/>
      <c r="M64" s="12"/>
      <c r="N64" s="13"/>
      <c r="O64" s="30"/>
      <c r="Q64" s="12">
        <v>21</v>
      </c>
      <c r="R64" s="13" t="s">
        <v>11</v>
      </c>
      <c r="S64" s="12"/>
      <c r="T64" s="13"/>
      <c r="U64" s="12"/>
      <c r="V64" s="13"/>
      <c r="W64" s="30"/>
      <c r="Y64" s="12">
        <v>21</v>
      </c>
      <c r="Z64" s="13" t="s">
        <v>13</v>
      </c>
      <c r="AA64" s="12"/>
      <c r="AB64" s="13"/>
      <c r="AC64" s="12"/>
      <c r="AD64" s="13"/>
      <c r="AE64" s="30"/>
      <c r="AG64" s="12">
        <v>21</v>
      </c>
      <c r="AH64" s="13" t="s">
        <v>10</v>
      </c>
      <c r="AI64" s="12"/>
      <c r="AJ64" s="13"/>
      <c r="AK64" s="12"/>
      <c r="AL64" s="13"/>
      <c r="AM64" s="30"/>
      <c r="AO64" s="12">
        <v>21</v>
      </c>
      <c r="AP64" s="13" t="s">
        <v>33</v>
      </c>
      <c r="AQ64" s="12"/>
      <c r="AR64" s="13"/>
      <c r="AS64" s="12"/>
      <c r="AT64" s="13"/>
      <c r="AU64" s="30"/>
      <c r="AW64" s="63">
        <f>+AW45+AW54</f>
        <v>0</v>
      </c>
    </row>
    <row r="65" spans="1:49" x14ac:dyDescent="0.15">
      <c r="A65" s="12">
        <v>22</v>
      </c>
      <c r="B65" s="13" t="s">
        <v>13</v>
      </c>
      <c r="C65" s="12"/>
      <c r="D65" s="13"/>
      <c r="E65" s="12"/>
      <c r="F65" s="13"/>
      <c r="G65" s="30"/>
      <c r="I65" s="12">
        <v>22</v>
      </c>
      <c r="J65" s="13" t="s">
        <v>10</v>
      </c>
      <c r="K65" s="12"/>
      <c r="L65" s="13"/>
      <c r="M65" s="12"/>
      <c r="N65" s="13"/>
      <c r="O65" s="30"/>
      <c r="Q65" s="12">
        <v>22</v>
      </c>
      <c r="R65" s="13" t="s">
        <v>12</v>
      </c>
      <c r="S65" s="12"/>
      <c r="T65" s="13"/>
      <c r="U65" s="12"/>
      <c r="V65" s="13"/>
      <c r="W65" s="30"/>
      <c r="Y65" s="12">
        <v>22</v>
      </c>
      <c r="Z65" s="13" t="s">
        <v>7</v>
      </c>
      <c r="AA65" s="12"/>
      <c r="AB65" s="13"/>
      <c r="AC65" s="12"/>
      <c r="AD65" s="13"/>
      <c r="AE65" s="30"/>
      <c r="AG65" s="12">
        <v>22</v>
      </c>
      <c r="AH65" s="13" t="s">
        <v>11</v>
      </c>
      <c r="AI65" s="12"/>
      <c r="AJ65" s="13"/>
      <c r="AK65" s="12"/>
      <c r="AL65" s="13"/>
      <c r="AM65" s="30"/>
      <c r="AO65" s="12">
        <v>22</v>
      </c>
      <c r="AP65" s="13" t="s">
        <v>11</v>
      </c>
      <c r="AQ65" s="12"/>
      <c r="AR65" s="13"/>
      <c r="AS65" s="12"/>
      <c r="AT65" s="13"/>
      <c r="AU65" s="30"/>
      <c r="AW65" s="63"/>
    </row>
    <row r="66" spans="1:49" x14ac:dyDescent="0.15">
      <c r="A66" s="12">
        <v>23</v>
      </c>
      <c r="B66" s="13" t="s">
        <v>7</v>
      </c>
      <c r="C66" s="12"/>
      <c r="D66" s="13"/>
      <c r="E66" s="12"/>
      <c r="F66" s="13"/>
      <c r="G66" s="30"/>
      <c r="I66" s="12">
        <v>23</v>
      </c>
      <c r="J66" s="13" t="s">
        <v>33</v>
      </c>
      <c r="K66" s="12"/>
      <c r="L66" s="13"/>
      <c r="M66" s="12"/>
      <c r="N66" s="13"/>
      <c r="O66" s="30"/>
      <c r="Q66" s="12">
        <v>23</v>
      </c>
      <c r="R66" s="13" t="s">
        <v>0</v>
      </c>
      <c r="S66" s="12"/>
      <c r="T66" s="13"/>
      <c r="U66" s="12"/>
      <c r="V66" s="13"/>
      <c r="W66" s="30"/>
      <c r="Y66" s="12">
        <v>23</v>
      </c>
      <c r="Z66" s="13" t="s">
        <v>9</v>
      </c>
      <c r="AA66" s="12"/>
      <c r="AB66" s="13"/>
      <c r="AC66" s="12"/>
      <c r="AD66" s="13"/>
      <c r="AE66" s="30"/>
      <c r="AG66" s="12">
        <v>23</v>
      </c>
      <c r="AH66" s="13" t="s">
        <v>12</v>
      </c>
      <c r="AI66" s="12"/>
      <c r="AJ66" s="13"/>
      <c r="AK66" s="12"/>
      <c r="AL66" s="13"/>
      <c r="AM66" s="30"/>
      <c r="AO66" s="12">
        <v>23</v>
      </c>
      <c r="AP66" s="13" t="s">
        <v>12</v>
      </c>
      <c r="AQ66" s="12"/>
      <c r="AR66" s="13"/>
      <c r="AS66" s="12"/>
      <c r="AT66" s="13"/>
      <c r="AU66" s="30"/>
      <c r="AW66" s="63"/>
    </row>
    <row r="67" spans="1:49" x14ac:dyDescent="0.15">
      <c r="A67" s="12">
        <v>24</v>
      </c>
      <c r="B67" s="13" t="s">
        <v>9</v>
      </c>
      <c r="C67" s="12"/>
      <c r="D67" s="13"/>
      <c r="E67" s="12"/>
      <c r="F67" s="13"/>
      <c r="G67" s="30"/>
      <c r="I67" s="12">
        <v>24</v>
      </c>
      <c r="J67" s="13" t="s">
        <v>12</v>
      </c>
      <c r="K67" s="12"/>
      <c r="L67" s="13"/>
      <c r="M67" s="12"/>
      <c r="N67" s="13"/>
      <c r="O67" s="30"/>
      <c r="Q67" s="12">
        <v>24</v>
      </c>
      <c r="R67" s="13" t="s">
        <v>33</v>
      </c>
      <c r="S67" s="12"/>
      <c r="T67" s="13"/>
      <c r="U67" s="12"/>
      <c r="V67" s="13"/>
      <c r="W67" s="30"/>
      <c r="Y67" s="12">
        <v>24</v>
      </c>
      <c r="Z67" s="13" t="s">
        <v>10</v>
      </c>
      <c r="AA67" s="12"/>
      <c r="AB67" s="13"/>
      <c r="AC67" s="12"/>
      <c r="AD67" s="13"/>
      <c r="AE67" s="30"/>
      <c r="AG67" s="12">
        <v>24</v>
      </c>
      <c r="AH67" s="13" t="s">
        <v>0</v>
      </c>
      <c r="AI67" s="12"/>
      <c r="AJ67" s="13"/>
      <c r="AK67" s="12"/>
      <c r="AL67" s="13"/>
      <c r="AM67" s="30"/>
      <c r="AO67" s="12">
        <v>24</v>
      </c>
      <c r="AP67" s="13" t="s">
        <v>0</v>
      </c>
      <c r="AQ67" s="12"/>
      <c r="AR67" s="13"/>
      <c r="AS67" s="12"/>
      <c r="AT67" s="13"/>
      <c r="AU67" s="30"/>
      <c r="AW67" s="9" t="s">
        <v>4</v>
      </c>
    </row>
    <row r="68" spans="1:49" x14ac:dyDescent="0.15">
      <c r="A68" s="12">
        <v>25</v>
      </c>
      <c r="B68" s="13" t="s">
        <v>10</v>
      </c>
      <c r="C68" s="12"/>
      <c r="D68" s="13"/>
      <c r="E68" s="12"/>
      <c r="F68" s="13"/>
      <c r="G68" s="30"/>
      <c r="I68" s="12">
        <v>25</v>
      </c>
      <c r="J68" s="13" t="s">
        <v>0</v>
      </c>
      <c r="K68" s="12"/>
      <c r="L68" s="13"/>
      <c r="M68" s="12"/>
      <c r="N68" s="13"/>
      <c r="O68" s="30"/>
      <c r="Q68" s="12">
        <v>25</v>
      </c>
      <c r="R68" s="13" t="s">
        <v>7</v>
      </c>
      <c r="S68" s="12"/>
      <c r="T68" s="13"/>
      <c r="U68" s="12"/>
      <c r="V68" s="13"/>
      <c r="W68" s="30"/>
      <c r="Y68" s="12">
        <v>25</v>
      </c>
      <c r="Z68" s="13" t="s">
        <v>11</v>
      </c>
      <c r="AA68" s="12"/>
      <c r="AB68" s="13"/>
      <c r="AC68" s="12"/>
      <c r="AD68" s="13"/>
      <c r="AE68" s="30"/>
      <c r="AG68" s="12">
        <v>25</v>
      </c>
      <c r="AH68" s="13" t="s">
        <v>13</v>
      </c>
      <c r="AI68" s="12"/>
      <c r="AJ68" s="13"/>
      <c r="AK68" s="12"/>
      <c r="AL68" s="13"/>
      <c r="AM68" s="30"/>
      <c r="AO68" s="12">
        <v>25</v>
      </c>
      <c r="AP68" s="13" t="s">
        <v>13</v>
      </c>
      <c r="AQ68" s="12"/>
      <c r="AR68" s="13"/>
      <c r="AS68" s="12"/>
      <c r="AT68" s="13"/>
      <c r="AU68" s="30"/>
      <c r="AW68" s="65">
        <f>+AW49+AW58</f>
        <v>0</v>
      </c>
    </row>
    <row r="69" spans="1:49" x14ac:dyDescent="0.15">
      <c r="A69" s="12">
        <v>26</v>
      </c>
      <c r="B69" s="13" t="s">
        <v>11</v>
      </c>
      <c r="C69" s="12"/>
      <c r="D69" s="13"/>
      <c r="E69" s="12"/>
      <c r="F69" s="13"/>
      <c r="G69" s="30"/>
      <c r="I69" s="12">
        <v>26</v>
      </c>
      <c r="J69" s="13" t="s">
        <v>13</v>
      </c>
      <c r="K69" s="12"/>
      <c r="L69" s="13"/>
      <c r="M69" s="12"/>
      <c r="N69" s="13"/>
      <c r="O69" s="30"/>
      <c r="Q69" s="12">
        <v>26</v>
      </c>
      <c r="R69" s="13" t="s">
        <v>9</v>
      </c>
      <c r="S69" s="12"/>
      <c r="T69" s="13"/>
      <c r="U69" s="12"/>
      <c r="V69" s="13"/>
      <c r="W69" s="30"/>
      <c r="Y69" s="12">
        <v>26</v>
      </c>
      <c r="Z69" s="13" t="s">
        <v>12</v>
      </c>
      <c r="AA69" s="12"/>
      <c r="AB69" s="13"/>
      <c r="AC69" s="12"/>
      <c r="AD69" s="13"/>
      <c r="AE69" s="30"/>
      <c r="AG69" s="12">
        <v>26</v>
      </c>
      <c r="AH69" s="13" t="s">
        <v>7</v>
      </c>
      <c r="AI69" s="12"/>
      <c r="AJ69" s="13"/>
      <c r="AK69" s="12"/>
      <c r="AL69" s="13"/>
      <c r="AM69" s="30"/>
      <c r="AO69" s="12">
        <v>26</v>
      </c>
      <c r="AP69" s="13" t="s">
        <v>7</v>
      </c>
      <c r="AQ69" s="12"/>
      <c r="AR69" s="13"/>
      <c r="AS69" s="12"/>
      <c r="AT69" s="13"/>
      <c r="AU69" s="30"/>
      <c r="AW69" s="65"/>
    </row>
    <row r="70" spans="1:49" ht="11.25" thickBot="1" x14ac:dyDescent="0.2">
      <c r="A70" s="12">
        <v>27</v>
      </c>
      <c r="B70" s="13" t="s">
        <v>12</v>
      </c>
      <c r="C70" s="12"/>
      <c r="D70" s="13"/>
      <c r="E70" s="12"/>
      <c r="F70" s="13"/>
      <c r="G70" s="30"/>
      <c r="I70" s="12">
        <v>27</v>
      </c>
      <c r="J70" s="13" t="s">
        <v>7</v>
      </c>
      <c r="K70" s="12"/>
      <c r="L70" s="13"/>
      <c r="M70" s="12"/>
      <c r="N70" s="13"/>
      <c r="O70" s="30"/>
      <c r="Q70" s="12">
        <v>27</v>
      </c>
      <c r="R70" s="13" t="s">
        <v>10</v>
      </c>
      <c r="S70" s="12"/>
      <c r="T70" s="13"/>
      <c r="U70" s="12"/>
      <c r="V70" s="13"/>
      <c r="W70" s="30"/>
      <c r="Y70" s="12">
        <v>27</v>
      </c>
      <c r="Z70" s="13" t="s">
        <v>0</v>
      </c>
      <c r="AA70" s="12"/>
      <c r="AB70" s="13"/>
      <c r="AC70" s="12"/>
      <c r="AD70" s="13"/>
      <c r="AE70" s="30"/>
      <c r="AG70" s="12">
        <v>27</v>
      </c>
      <c r="AH70" s="13" t="s">
        <v>9</v>
      </c>
      <c r="AI70" s="12"/>
      <c r="AJ70" s="13"/>
      <c r="AK70" s="12"/>
      <c r="AL70" s="13"/>
      <c r="AM70" s="30"/>
      <c r="AO70" s="12">
        <v>27</v>
      </c>
      <c r="AP70" s="13" t="s">
        <v>9</v>
      </c>
      <c r="AQ70" s="12"/>
      <c r="AR70" s="13"/>
      <c r="AS70" s="12"/>
      <c r="AT70" s="13"/>
      <c r="AU70" s="30"/>
      <c r="AW70" s="66"/>
    </row>
    <row r="71" spans="1:49" x14ac:dyDescent="0.15">
      <c r="A71" s="12">
        <v>28</v>
      </c>
      <c r="B71" s="13" t="s">
        <v>0</v>
      </c>
      <c r="C71" s="12"/>
      <c r="D71" s="13"/>
      <c r="E71" s="12"/>
      <c r="F71" s="13"/>
      <c r="G71" s="30"/>
      <c r="I71" s="12">
        <v>28</v>
      </c>
      <c r="J71" s="13" t="s">
        <v>9</v>
      </c>
      <c r="K71" s="12"/>
      <c r="L71" s="13"/>
      <c r="M71" s="12"/>
      <c r="N71" s="13"/>
      <c r="O71" s="30"/>
      <c r="Q71" s="12">
        <v>28</v>
      </c>
      <c r="R71" s="13" t="s">
        <v>11</v>
      </c>
      <c r="S71" s="12"/>
      <c r="T71" s="13"/>
      <c r="U71" s="12"/>
      <c r="V71" s="13"/>
      <c r="W71" s="30"/>
      <c r="Y71" s="12">
        <v>28</v>
      </c>
      <c r="Z71" s="13" t="s">
        <v>13</v>
      </c>
      <c r="AA71" s="12"/>
      <c r="AB71" s="13"/>
      <c r="AC71" s="12"/>
      <c r="AD71" s="13"/>
      <c r="AE71" s="30"/>
      <c r="AG71" s="12">
        <v>28</v>
      </c>
      <c r="AH71" s="13" t="s">
        <v>10</v>
      </c>
      <c r="AI71" s="12"/>
      <c r="AJ71" s="13"/>
      <c r="AK71" s="12"/>
      <c r="AL71" s="13"/>
      <c r="AM71" s="30"/>
      <c r="AO71" s="12">
        <v>28</v>
      </c>
      <c r="AP71" s="13" t="s">
        <v>10</v>
      </c>
      <c r="AQ71" s="12"/>
      <c r="AR71" s="13"/>
      <c r="AS71" s="12"/>
      <c r="AT71" s="13"/>
      <c r="AU71" s="30"/>
    </row>
    <row r="72" spans="1:49" ht="11.25" thickBot="1" x14ac:dyDescent="0.2">
      <c r="A72" s="12">
        <v>29</v>
      </c>
      <c r="B72" s="13" t="s">
        <v>13</v>
      </c>
      <c r="C72" s="12"/>
      <c r="D72" s="13"/>
      <c r="E72" s="12"/>
      <c r="F72" s="13"/>
      <c r="G72" s="30"/>
      <c r="I72" s="12">
        <v>29</v>
      </c>
      <c r="J72" s="13" t="s">
        <v>10</v>
      </c>
      <c r="K72" s="12"/>
      <c r="L72" s="13"/>
      <c r="M72" s="12"/>
      <c r="N72" s="13"/>
      <c r="O72" s="30"/>
      <c r="Q72" s="12">
        <v>29</v>
      </c>
      <c r="R72" s="13" t="s">
        <v>12</v>
      </c>
      <c r="S72" s="12"/>
      <c r="T72" s="13"/>
      <c r="U72" s="12"/>
      <c r="V72" s="13"/>
      <c r="W72" s="30"/>
      <c r="Y72" s="12">
        <v>29</v>
      </c>
      <c r="Z72" s="13" t="s">
        <v>7</v>
      </c>
      <c r="AA72" s="12"/>
      <c r="AB72" s="13"/>
      <c r="AC72" s="12"/>
      <c r="AD72" s="13"/>
      <c r="AE72" s="30"/>
      <c r="AG72" s="14"/>
      <c r="AH72" s="15"/>
      <c r="AI72" s="14"/>
      <c r="AJ72" s="15"/>
      <c r="AK72" s="14"/>
      <c r="AL72" s="15"/>
      <c r="AM72" s="31"/>
      <c r="AO72" s="12">
        <v>29</v>
      </c>
      <c r="AP72" s="13" t="s">
        <v>11</v>
      </c>
      <c r="AQ72" s="12"/>
      <c r="AR72" s="13"/>
      <c r="AS72" s="12"/>
      <c r="AT72" s="13"/>
      <c r="AU72" s="30"/>
    </row>
    <row r="73" spans="1:49" ht="10.5" customHeight="1" thickBot="1" x14ac:dyDescent="0.2">
      <c r="A73" s="12">
        <v>30</v>
      </c>
      <c r="B73" s="13" t="s">
        <v>7</v>
      </c>
      <c r="C73" s="12"/>
      <c r="D73" s="13"/>
      <c r="E73" s="12"/>
      <c r="F73" s="13"/>
      <c r="G73" s="30"/>
      <c r="I73" s="14">
        <v>30</v>
      </c>
      <c r="J73" s="15" t="s">
        <v>11</v>
      </c>
      <c r="K73" s="14"/>
      <c r="L73" s="15"/>
      <c r="M73" s="14"/>
      <c r="N73" s="15"/>
      <c r="O73" s="31"/>
      <c r="Q73" s="12">
        <v>30</v>
      </c>
      <c r="R73" s="13" t="s">
        <v>0</v>
      </c>
      <c r="S73" s="12"/>
      <c r="T73" s="13"/>
      <c r="U73" s="12"/>
      <c r="V73" s="13"/>
      <c r="W73" s="30"/>
      <c r="Y73" s="12">
        <v>30</v>
      </c>
      <c r="Z73" s="13" t="s">
        <v>9</v>
      </c>
      <c r="AA73" s="12"/>
      <c r="AB73" s="13"/>
      <c r="AC73" s="12"/>
      <c r="AD73" s="13"/>
      <c r="AE73" s="30"/>
      <c r="AO73" s="12">
        <v>30</v>
      </c>
      <c r="AP73" s="13" t="s">
        <v>12</v>
      </c>
      <c r="AQ73" s="12"/>
      <c r="AR73" s="13"/>
      <c r="AS73" s="12"/>
      <c r="AT73" s="13"/>
      <c r="AU73" s="30"/>
    </row>
    <row r="74" spans="1:49" ht="10.5" customHeight="1" thickBot="1" x14ac:dyDescent="0.2">
      <c r="A74" s="14">
        <v>31</v>
      </c>
      <c r="B74" s="15" t="s">
        <v>9</v>
      </c>
      <c r="C74" s="14"/>
      <c r="D74" s="15"/>
      <c r="E74" s="14"/>
      <c r="F74" s="15"/>
      <c r="G74" s="31"/>
      <c r="Q74" s="14">
        <v>31</v>
      </c>
      <c r="R74" s="15" t="s">
        <v>13</v>
      </c>
      <c r="S74" s="14"/>
      <c r="T74" s="15"/>
      <c r="U74" s="14"/>
      <c r="V74" s="15"/>
      <c r="W74" s="31"/>
      <c r="Y74" s="14">
        <v>31</v>
      </c>
      <c r="Z74" s="15" t="s">
        <v>10</v>
      </c>
      <c r="AA74" s="14"/>
      <c r="AB74" s="15"/>
      <c r="AC74" s="14"/>
      <c r="AD74" s="15"/>
      <c r="AE74" s="31"/>
      <c r="AO74" s="14">
        <v>31</v>
      </c>
      <c r="AP74" s="15" t="s">
        <v>0</v>
      </c>
      <c r="AQ74" s="14"/>
      <c r="AR74" s="15"/>
      <c r="AS74" s="14"/>
      <c r="AT74" s="15"/>
      <c r="AU74" s="31"/>
    </row>
    <row r="75" spans="1:49" ht="10.5" customHeight="1" x14ac:dyDescent="0.15">
      <c r="A75" s="67"/>
      <c r="B75" s="67"/>
      <c r="C75" s="67"/>
      <c r="D75" s="67" t="s">
        <v>3</v>
      </c>
      <c r="E75" s="67"/>
      <c r="F75" s="68" t="s">
        <v>4</v>
      </c>
      <c r="G75" s="69"/>
      <c r="I75" s="60"/>
      <c r="J75" s="60"/>
      <c r="K75" s="60"/>
      <c r="L75" s="60" t="s">
        <v>3</v>
      </c>
      <c r="M75" s="60"/>
      <c r="N75" s="61" t="s">
        <v>4</v>
      </c>
      <c r="O75" s="62"/>
      <c r="Q75" s="67"/>
      <c r="R75" s="67"/>
      <c r="S75" s="67"/>
      <c r="T75" s="67" t="s">
        <v>3</v>
      </c>
      <c r="U75" s="67"/>
      <c r="V75" s="68" t="s">
        <v>4</v>
      </c>
      <c r="W75" s="69"/>
      <c r="Y75" s="67"/>
      <c r="Z75" s="67"/>
      <c r="AA75" s="67"/>
      <c r="AB75" s="67" t="s">
        <v>3</v>
      </c>
      <c r="AC75" s="67"/>
      <c r="AD75" s="68" t="s">
        <v>4</v>
      </c>
      <c r="AE75" s="69"/>
      <c r="AG75" s="60"/>
      <c r="AH75" s="60"/>
      <c r="AI75" s="60"/>
      <c r="AJ75" s="60" t="s">
        <v>3</v>
      </c>
      <c r="AK75" s="60"/>
      <c r="AL75" s="61" t="s">
        <v>4</v>
      </c>
      <c r="AM75" s="62"/>
      <c r="AO75" s="67"/>
      <c r="AP75" s="67"/>
      <c r="AQ75" s="67"/>
      <c r="AR75" s="67" t="s">
        <v>3</v>
      </c>
      <c r="AS75" s="67"/>
      <c r="AT75" s="68" t="s">
        <v>4</v>
      </c>
      <c r="AU75" s="69"/>
    </row>
    <row r="76" spans="1:49" x14ac:dyDescent="0.15">
      <c r="A76" s="57" t="s">
        <v>29</v>
      </c>
      <c r="B76" s="58"/>
      <c r="C76" s="59"/>
      <c r="D76" s="60">
        <f>SUMIFS(D44:D74,B44:B74,"&lt;&gt;土",B44:B74,"&lt;&gt;日",B44:B74,"&lt;&gt;祝")</f>
        <v>0</v>
      </c>
      <c r="E76" s="60"/>
      <c r="F76" s="61">
        <f>SUMIFS(F44:F74,B44:B74,"&lt;&gt;土",B44:B74,"&lt;&gt;日",B44:B74,"&lt;&gt;祝")</f>
        <v>0</v>
      </c>
      <c r="G76" s="62"/>
      <c r="I76" s="57" t="s">
        <v>29</v>
      </c>
      <c r="J76" s="58"/>
      <c r="K76" s="59"/>
      <c r="L76" s="60">
        <f>SUMIFS(L44:L73,J44:J73,"&lt;&gt;土",J44:J73,"&lt;&gt;日",J44:J73,"&lt;&gt;祝")</f>
        <v>0</v>
      </c>
      <c r="M76" s="60"/>
      <c r="N76" s="61">
        <f>SUMIFS(N44:N73,J44:J73,"&lt;&gt;土",J44:J73,"&lt;&gt;日",J44:J73,"&lt;&gt;祝")</f>
        <v>0</v>
      </c>
      <c r="O76" s="62"/>
      <c r="Q76" s="57" t="s">
        <v>29</v>
      </c>
      <c r="R76" s="58"/>
      <c r="S76" s="59"/>
      <c r="T76" s="60">
        <f>SUMIFS(T44:T74,R44:R74,"&lt;&gt;土",R44:R74,"&lt;&gt;日",R44:R74,"&lt;&gt;祝")</f>
        <v>0</v>
      </c>
      <c r="U76" s="60"/>
      <c r="V76" s="61">
        <f>SUMIFS(V44:V74,R44:R74,"&lt;&gt;土",R44:R74,"&lt;&gt;日",R44:R74,"&lt;&gt;祝")</f>
        <v>0</v>
      </c>
      <c r="W76" s="62"/>
      <c r="Y76" s="57" t="s">
        <v>29</v>
      </c>
      <c r="Z76" s="58"/>
      <c r="AA76" s="59"/>
      <c r="AB76" s="60">
        <f>SUMIFS(AB44:AB74,Z44:Z74,"&lt;&gt;土",Z44:Z74,"&lt;&gt;日",Z44:Z74,"&lt;&gt;祝")</f>
        <v>0</v>
      </c>
      <c r="AC76" s="60"/>
      <c r="AD76" s="61">
        <f>SUMIFS(AD44:AD74,Z44:Z74,"&lt;&gt;土",Z44:Z74,"&lt;&gt;日",Z44:Z74,"&lt;&gt;祝")</f>
        <v>0</v>
      </c>
      <c r="AE76" s="62"/>
      <c r="AG76" s="57" t="s">
        <v>29</v>
      </c>
      <c r="AH76" s="58"/>
      <c r="AI76" s="59"/>
      <c r="AJ76" s="60">
        <f>SUMIFS(AJ44:AJ73,AH44:AH73,"&lt;&gt;土",AH44:AH73,"&lt;&gt;日",AH44:AH73,"&lt;&gt;祝")</f>
        <v>0</v>
      </c>
      <c r="AK76" s="60"/>
      <c r="AL76" s="61">
        <f>SUMIFS(AL44:AL73,AH44:AH73,"&lt;&gt;土",AH44:AH73,"&lt;&gt;日",AH44:AH73,"&lt;&gt;祝")</f>
        <v>0</v>
      </c>
      <c r="AM76" s="62"/>
      <c r="AO76" s="57" t="s">
        <v>29</v>
      </c>
      <c r="AP76" s="58"/>
      <c r="AQ76" s="59"/>
      <c r="AR76" s="60">
        <f>SUMIFS(AR44:AR74,AP44:AP74,"&lt;&gt;土",AP44:AP74,"&lt;&gt;日",AP44:AP74,"&lt;&gt;祝")</f>
        <v>0</v>
      </c>
      <c r="AS76" s="60"/>
      <c r="AT76" s="61">
        <f>SUMIFS(AT44:AT74,AP44:AP74,"&lt;&gt;土",AP44:AP74,"&lt;&gt;日",AP44:AP74,"&lt;&gt;祝")</f>
        <v>0</v>
      </c>
      <c r="AU76" s="62"/>
    </row>
    <row r="77" spans="1:49" ht="10.5" customHeight="1" x14ac:dyDescent="0.15">
      <c r="A77" s="57" t="s">
        <v>34</v>
      </c>
      <c r="B77" s="58"/>
      <c r="C77" s="59"/>
      <c r="D77" s="60">
        <f>SUMIF(B44:B74,"土",D44:D74)+SUMIF(B44:B74,"日",D44:D74)+SUMIF(B44:B74,"祝",D44:D74)</f>
        <v>0</v>
      </c>
      <c r="E77" s="60"/>
      <c r="F77" s="60">
        <f>SUMIF(B44:B73,"土",F44:F73)+SUMIF(B44:B73,"日",F44:F73)+SUMIF(B44:B73,"祝",F44:F73)</f>
        <v>0</v>
      </c>
      <c r="G77" s="60"/>
      <c r="I77" s="57" t="s">
        <v>34</v>
      </c>
      <c r="J77" s="58"/>
      <c r="K77" s="59"/>
      <c r="L77" s="60">
        <f>SUMIF(J44:J73,"土",L44:L73)+SUMIF(J44:J73,"日",L44:L73)+SUMIF(J44:J73,"祝",L44:L73)</f>
        <v>0</v>
      </c>
      <c r="M77" s="60"/>
      <c r="N77" s="60">
        <f>SUMIF(J44:J73,"土",N44:N73)+SUMIF(J44:J73,"日",N44:N73)+SUMIF(J44:J73,"祝",N44:N73)</f>
        <v>0</v>
      </c>
      <c r="O77" s="60"/>
      <c r="Q77" s="57" t="s">
        <v>34</v>
      </c>
      <c r="R77" s="58"/>
      <c r="S77" s="59"/>
      <c r="T77" s="60">
        <f>SUMIF(R44:R74,"土",T44:T74)+SUMIF(R44:R74,"日",T44:T74)+SUMIF(R44:R74,"祝",T44:T74)</f>
        <v>0</v>
      </c>
      <c r="U77" s="60"/>
      <c r="V77" s="60">
        <f>SUMIF(R44:R73,"土",V44:V73)+SUMIF(R44:R73,"日",V44:V73)+SUMIF(R44:R73,"祝",V44:V73)</f>
        <v>0</v>
      </c>
      <c r="W77" s="60"/>
      <c r="Y77" s="57" t="s">
        <v>34</v>
      </c>
      <c r="Z77" s="58"/>
      <c r="AA77" s="59"/>
      <c r="AB77" s="60">
        <f>SUMIF(Z44:Z74,"土",AB44:AB74)+SUMIF(Z44:Z74,"日",AB44:AB74)+SUMIF(Z44:Z74,"祝",AB44:AB74)</f>
        <v>0</v>
      </c>
      <c r="AC77" s="60"/>
      <c r="AD77" s="60">
        <f>SUMIF(Z44:Z73,"土",AD44:AD73)+SUMIF(Z44:Z73,"日",AD44:AD73)+SUMIF(Z44:Z73,"祝",AD44:AD73)</f>
        <v>0</v>
      </c>
      <c r="AE77" s="60"/>
      <c r="AG77" s="57" t="s">
        <v>34</v>
      </c>
      <c r="AH77" s="58"/>
      <c r="AI77" s="59"/>
      <c r="AJ77" s="60">
        <f>SUMIF(AH44:AH73,"土",AJ44:AJ73)+SUMIF(AH44:AH73,"日",AJ44:AJ73)+SUMIF(AH44:AH73,"祝",AJ44:AJ73)</f>
        <v>0</v>
      </c>
      <c r="AK77" s="60"/>
      <c r="AL77" s="60">
        <f>SUMIF(AH44:AH73,"土",AL44:AL73)+SUMIF(AH44:AH73,"日",AL44:AL73)+SUMIF(AH44:AH73,"祝",AL44:AL73)</f>
        <v>0</v>
      </c>
      <c r="AM77" s="60"/>
      <c r="AO77" s="57" t="s">
        <v>34</v>
      </c>
      <c r="AP77" s="58"/>
      <c r="AQ77" s="59"/>
      <c r="AR77" s="60">
        <f>SUMIF(AP44:AP74,"土",AR44:AR74)+SUMIF(AP44:AP74,"日",AR44:AR74)+SUMIF(AP44:AP74,"祝",AR44:AR74)</f>
        <v>0</v>
      </c>
      <c r="AS77" s="60"/>
      <c r="AT77" s="60">
        <f>SUMIF(AP44:AP73,"土",AT44:AT73)+SUMIF(AP44:AP73,"日",AT44:AT73)+SUMIF(AP44:AP73,"祝",AT44:AT73)</f>
        <v>0</v>
      </c>
      <c r="AU77" s="60"/>
    </row>
    <row r="78" spans="1:49" ht="10.5" customHeight="1" x14ac:dyDescent="0.15">
      <c r="A78" s="55" t="s">
        <v>35</v>
      </c>
      <c r="B78" s="55"/>
      <c r="C78" s="55"/>
      <c r="D78" s="56" t="e">
        <f>+SUMIFS(C44:C74,B44:B74,"&lt;&gt;土",B44:B74,"&lt;&gt;日",B44:B74,"&lt;&gt;祝")/(COUNTIFS(C44:C74,"&gt;0",B44:B74,"&lt;&gt;土",B44:B74,"&lt;&gt;日",B44:B74,"&lt;&gt;祝"))</f>
        <v>#DIV/0!</v>
      </c>
      <c r="E78" s="56"/>
      <c r="F78" s="53" t="e">
        <f>+SUMIFS(E44:E74,B44:B74,"&lt;&gt;土",B44:B74,"&lt;&gt;日",B44:B74,"&lt;&gt;祝")/(COUNTIFS(E44:E74,"&gt;0",B44:B74,"&lt;&gt;土",B44:B74,"&lt;&gt;日",B44:B74,"&lt;&gt;祝"))</f>
        <v>#DIV/0!</v>
      </c>
      <c r="G78" s="54"/>
      <c r="I78" s="55" t="s">
        <v>35</v>
      </c>
      <c r="J78" s="55"/>
      <c r="K78" s="55"/>
      <c r="L78" s="56" t="e">
        <f>+SUMIFS(K44:K73,J44:J73,"&lt;&gt;土",J44:J73,"&lt;&gt;日",J44:J73,"&lt;&gt;祝")/(COUNTIFS(K44:K73,"&gt;0",J44:J73,"&lt;&gt;土",J44:J73,"&lt;&gt;日",J44:J73,"&lt;&gt;祝"))</f>
        <v>#DIV/0!</v>
      </c>
      <c r="M78" s="56"/>
      <c r="N78" s="53" t="e">
        <f>+SUMIFS(M44:M73,J44:J73,"&lt;&gt;土",J44:J73,"&lt;&gt;日",J44:J73,"&lt;&gt;祝")/(COUNTIFS(M44:M73,"&gt;0",J44:J73,"&lt;&gt;土",J44:J73,"&lt;&gt;日",J44:J73,"&lt;&gt;祝"))</f>
        <v>#DIV/0!</v>
      </c>
      <c r="O78" s="54"/>
      <c r="Q78" s="55" t="s">
        <v>35</v>
      </c>
      <c r="R78" s="55"/>
      <c r="S78" s="55"/>
      <c r="T78" s="56" t="e">
        <f>+SUMIFS(S44:S74,R44:R74,"&lt;&gt;土",R44:R74,"&lt;&gt;日",R44:R74,"&lt;&gt;祝")/(COUNTIFS(S44:S74,"&gt;0",R44:R74,"&lt;&gt;土",R44:R74,"&lt;&gt;日",R44:R74,"&lt;&gt;祝"))</f>
        <v>#DIV/0!</v>
      </c>
      <c r="U78" s="56"/>
      <c r="V78" s="53" t="e">
        <f>+SUMIFS(U44:U74,R44:R74,"&lt;&gt;土",R44:R74,"&lt;&gt;日",R44:R74,"&lt;&gt;祝")/(COUNTIFS(U44:U74,"&gt;0",R44:R74,"&lt;&gt;土",R44:R74,"&lt;&gt;日",R44:R74,"&lt;&gt;祝"))</f>
        <v>#DIV/0!</v>
      </c>
      <c r="W78" s="54"/>
      <c r="Y78" s="55" t="s">
        <v>35</v>
      </c>
      <c r="Z78" s="55"/>
      <c r="AA78" s="55"/>
      <c r="AB78" s="56" t="e">
        <f>+SUMIFS(AA44:AA74,Z44:Z74,"&lt;&gt;土",Z44:Z74,"&lt;&gt;日",Z44:Z74,"&lt;&gt;祝")/(COUNTIFS(AA44:AA74,"&gt;0",Z44:Z74,"&lt;&gt;土",Z44:Z74,"&lt;&gt;日",Z44:Z74,"&lt;&gt;祝"))</f>
        <v>#DIV/0!</v>
      </c>
      <c r="AC78" s="56"/>
      <c r="AD78" s="53" t="e">
        <f>+SUMIFS(AC44:AC74,Z44:Z74,"&lt;&gt;土",Z44:Z74,"&lt;&gt;日",Z44:Z74,"&lt;&gt;祝")/(COUNTIFS(AC44:AC74,"&gt;0",Z44:Z74,"&lt;&gt;土",Z44:Z74,"&lt;&gt;日",Z44:Z74,"&lt;&gt;祝"))</f>
        <v>#DIV/0!</v>
      </c>
      <c r="AE78" s="54"/>
      <c r="AG78" s="55" t="s">
        <v>35</v>
      </c>
      <c r="AH78" s="55"/>
      <c r="AI78" s="55"/>
      <c r="AJ78" s="56" t="e">
        <f>+SUMIFS(AI44:AI73,AH44:AH73,"&lt;&gt;土",AH44:AH73,"&lt;&gt;日",AH44:AH73,"&lt;&gt;祝")/(COUNTIFS(AI44:AI73,"&gt;0",AH44:AH73,"&lt;&gt;土",AH44:AH73,"&lt;&gt;日",AH44:AH73,"&lt;&gt;祝"))</f>
        <v>#DIV/0!</v>
      </c>
      <c r="AK78" s="56"/>
      <c r="AL78" s="53" t="e">
        <f>+SUMIFS(AK44:AK73,AH44:AH73,"&lt;&gt;土",AH44:AH73,"&lt;&gt;日",AH44:AH73,"&lt;&gt;祝")/(COUNTIFS(AK44:AK73,"&gt;0",AH44:AH73,"&lt;&gt;土",AH44:AH73,"&lt;&gt;日",AH44:AH73,"&lt;&gt;祝"))</f>
        <v>#DIV/0!</v>
      </c>
      <c r="AM78" s="54"/>
      <c r="AO78" s="55" t="s">
        <v>35</v>
      </c>
      <c r="AP78" s="55"/>
      <c r="AQ78" s="55"/>
      <c r="AR78" s="56" t="e">
        <f>+SUMIFS(AQ44:AQ74,AP44:AP74,"&lt;&gt;土",AP44:AP74,"&lt;&gt;日",AP44:AP74,"&lt;&gt;祝")/(COUNTIFS(AQ44:AQ74,"&gt;0",AP44:AP74,"&lt;&gt;土",AP44:AP74,"&lt;&gt;日",AP44:AP74,"&lt;&gt;祝"))</f>
        <v>#DIV/0!</v>
      </c>
      <c r="AS78" s="56"/>
      <c r="AT78" s="53" t="e">
        <f>+SUMIFS(AS44:AS74,AP44:AP74,"&lt;&gt;土",AP44:AP74,"&lt;&gt;日",AP44:AP74,"&lt;&gt;祝")/(COUNTIFS(AS44:AS74,"&gt;0",AP44:AP74,"&lt;&gt;土",AP44:AP74,"&lt;&gt;日",AP44:AP74,"&lt;&gt;祝"))</f>
        <v>#DIV/0!</v>
      </c>
      <c r="AU78" s="54"/>
    </row>
    <row r="79" spans="1:49" ht="11.25" customHeight="1" x14ac:dyDescent="0.15">
      <c r="A79" s="55" t="s">
        <v>36</v>
      </c>
      <c r="B79" s="55"/>
      <c r="C79" s="55"/>
      <c r="D79" s="56" t="e">
        <f>(SUMIF(B44:B74,"土",C44:C74)+SUMIF(B44:B74,"日",C44:C74)+SUMIF(B44:B74,"祝",C44:C74))/(COUNTIFS(C44:C74,"&gt;0",B44:B74,"&lt;&gt;月",B44:B74,"&lt;&gt;火",B44:B74,"&lt;&gt;水",B44:B74,"&lt;&gt;木",B44:B74,"&lt;&gt;金"))</f>
        <v>#DIV/0!</v>
      </c>
      <c r="E79" s="56"/>
      <c r="F79" s="53" t="e">
        <f>(SUMIF(B44:B74,"土",E44:E74)+SUMIF(B44:B74,"日",E44:E74)+SUMIF(B44:B74,"祝",E44:E74))/(COUNTIFS(E44:E74,"&gt;0",B44:B74,"&lt;&gt;月",B44:B74,"&lt;&gt;火",B44:B74,"&lt;&gt;水",B44:B74,"&lt;&gt;木",B44:B74,"&lt;&gt;金"))</f>
        <v>#DIV/0!</v>
      </c>
      <c r="G79" s="54"/>
      <c r="I79" s="55" t="s">
        <v>36</v>
      </c>
      <c r="J79" s="55"/>
      <c r="K79" s="55"/>
      <c r="L79" s="56" t="e">
        <f>(SUMIF(J44:J73,"土",K44:K73)+SUMIF(J44:J73,"日",K44:K73)+SUMIF(J44:J73,"祝",K44:K73))/(COUNTIFS(K44:K73,"&gt;0",J44:J73,"&lt;&gt;月",J44:J73,"&lt;&gt;火",J44:J73,"&lt;&gt;水",J44:J73,"&lt;&gt;木",J44:J73,"&lt;&gt;金"))</f>
        <v>#DIV/0!</v>
      </c>
      <c r="M79" s="56"/>
      <c r="N79" s="53" t="e">
        <f>(SUMIF(J44:J73,"土",M44:M73)+SUMIF(J44:J73,"日",M44:M73)+SUMIF(J44:J73,"祝",M44:M73))/(COUNTIFS(M44:M73,"&gt;0",J44:J73,"&lt;&gt;月",J44:J73,"&lt;&gt;火",J44:J73,"&lt;&gt;水",J44:J73,"&lt;&gt;木",J44:J73,"&lt;&gt;金"))</f>
        <v>#DIV/0!</v>
      </c>
      <c r="O79" s="54"/>
      <c r="Q79" s="55" t="s">
        <v>36</v>
      </c>
      <c r="R79" s="55"/>
      <c r="S79" s="55"/>
      <c r="T79" s="56" t="e">
        <f>(SUMIF(R44:R74,"土",S44:S74)+SUMIF(R44:R74,"日",S44:S74)+SUMIF(R44:R74,"祝",S44:S74))/(COUNTIFS(S44:S74,"&gt;0",R44:R74,"&lt;&gt;月",R44:R74,"&lt;&gt;火",R44:R74,"&lt;&gt;水",R44:R74,"&lt;&gt;木",R44:R74,"&lt;&gt;金"))</f>
        <v>#DIV/0!</v>
      </c>
      <c r="U79" s="56"/>
      <c r="V79" s="53" t="e">
        <f>(SUMIF(R44:R74,"土",U44:U74)+SUMIF(R44:R74,"日",U44:U74)+SUMIF(R44:R74,"祝",U44:U74))/(COUNTIFS(U44:U74,"&gt;0",R44:R74,"&lt;&gt;月",R44:R74,"&lt;&gt;火",R44:R74,"&lt;&gt;水",R44:R74,"&lt;&gt;木",R44:R74,"&lt;&gt;金"))</f>
        <v>#DIV/0!</v>
      </c>
      <c r="W79" s="54"/>
      <c r="Y79" s="55" t="s">
        <v>36</v>
      </c>
      <c r="Z79" s="55"/>
      <c r="AA79" s="55"/>
      <c r="AB79" s="56" t="e">
        <f>(SUMIF(Z44:Z74,"土",AA44:AA74)+SUMIF(Z44:Z74,"日",AA44:AA74)+SUMIF(Z44:Z74,"祝",AA44:AA74))/(COUNTIFS(AA44:AA74,"&gt;0",Z44:Z74,"&lt;&gt;月",Z44:Z74,"&lt;&gt;火",Z44:Z74,"&lt;&gt;水",Z44:Z74,"&lt;&gt;木",Z44:Z74,"&lt;&gt;金"))</f>
        <v>#DIV/0!</v>
      </c>
      <c r="AC79" s="56"/>
      <c r="AD79" s="53" t="e">
        <f>(SUMIF(Z44:Z74,"土",AC44:AC74)+SUMIF(Z44:Z74,"日",AC44:AC74)+SUMIF(Z44:Z74,"祝",AC44:AC74))/(COUNTIFS(AC44:AC74,"&gt;0",Z44:Z74,"&lt;&gt;月",Z44:Z74,"&lt;&gt;火",Z44:Z74,"&lt;&gt;水",Z44:Z74,"&lt;&gt;木",Z44:Z74,"&lt;&gt;金"))</f>
        <v>#DIV/0!</v>
      </c>
      <c r="AE79" s="54"/>
      <c r="AG79" s="55" t="s">
        <v>36</v>
      </c>
      <c r="AH79" s="55"/>
      <c r="AI79" s="55"/>
      <c r="AJ79" s="56" t="e">
        <f>(SUMIF(AH44:AH73,"土",AI44:AI73)+SUMIF(AH44:AH73,"日",AI44:AI73)+SUMIF(AH44:AH73,"祝",AI44:AI73))/(COUNTIFS(AI44:AI73,"&gt;0",AH44:AH73,"&lt;&gt;月",AH44:AH73,"&lt;&gt;火",AH44:AH73,"&lt;&gt;水",AH44:AH73,"&lt;&gt;木",AH44:AH73,"&lt;&gt;金"))</f>
        <v>#DIV/0!</v>
      </c>
      <c r="AK79" s="56"/>
      <c r="AL79" s="53" t="e">
        <f>(SUMIF(AH44:AH73,"土",AK44:AK73)+SUMIF(AH44:AH73,"日",AK44:AK73)+SUMIF(AH44:AH73,"祝",AK44:AK73))/(COUNTIFS(AK44:AK73,"&gt;0",AH44:AH73,"&lt;&gt;月",AH44:AH73,"&lt;&gt;火",AH44:AH73,"&lt;&gt;水",AH44:AH73,"&lt;&gt;木",AH44:AH73,"&lt;&gt;金"))</f>
        <v>#DIV/0!</v>
      </c>
      <c r="AM79" s="54"/>
      <c r="AO79" s="55" t="s">
        <v>36</v>
      </c>
      <c r="AP79" s="55"/>
      <c r="AQ79" s="55"/>
      <c r="AR79" s="56" t="e">
        <f>(SUMIF(AP44:AP74,"土",AQ44:AQ74)+SUMIF(AP44:AP74,"日",AQ44:AQ74)+SUMIF(AP44:AP74,"祝",AQ44:AQ74))/(COUNTIFS(AQ44:AQ74,"&gt;0",AP44:AP74,"&lt;&gt;月",AP44:AP74,"&lt;&gt;火",AP44:AP74,"&lt;&gt;水",AP44:AP74,"&lt;&gt;木",AP44:AP74,"&lt;&gt;金"))</f>
        <v>#DIV/0!</v>
      </c>
      <c r="AS79" s="56"/>
      <c r="AT79" s="53" t="e">
        <f>(SUMIF(AP44:AP74,"土",AS44:AS74)+SUMIF(AP44:AP74,"日",AS44:AS74)+SUMIF(AP44:AP74,"祝",AS44:AS74))/(COUNTIFS(AS44:AS74,"&gt;0",AP44:AP74,"&lt;&gt;月",AP44:AP74,"&lt;&gt;火",AP44:AP74,"&lt;&gt;水",AP44:AP74,"&lt;&gt;木",AP44:AP74,"&lt;&gt;金"))</f>
        <v>#DIV/0!</v>
      </c>
      <c r="AU79" s="54"/>
    </row>
  </sheetData>
  <mergeCells count="237">
    <mergeCell ref="AE3:AE4"/>
    <mergeCell ref="AK3:AL3"/>
    <mergeCell ref="AM3:AM4"/>
    <mergeCell ref="AS42:AT42"/>
    <mergeCell ref="AU42:AU43"/>
    <mergeCell ref="AC42:AD42"/>
    <mergeCell ref="AE42:AE43"/>
    <mergeCell ref="U42:V42"/>
    <mergeCell ref="W42:W43"/>
    <mergeCell ref="AK42:AL42"/>
    <mergeCell ref="AM42:AM43"/>
    <mergeCell ref="AO42:AP42"/>
    <mergeCell ref="AQ42:AR42"/>
    <mergeCell ref="Y42:Z42"/>
    <mergeCell ref="AA42:AB42"/>
    <mergeCell ref="AO40:AQ40"/>
    <mergeCell ref="AR40:AS40"/>
    <mergeCell ref="AT40:AU40"/>
    <mergeCell ref="Y40:AA40"/>
    <mergeCell ref="AB40:AC40"/>
    <mergeCell ref="AD40:AE40"/>
    <mergeCell ref="AO39:AQ39"/>
    <mergeCell ref="AR39:AS39"/>
    <mergeCell ref="AT39:AU39"/>
    <mergeCell ref="AO78:AQ78"/>
    <mergeCell ref="AR78:AS78"/>
    <mergeCell ref="AT78:AU78"/>
    <mergeCell ref="AL77:AM77"/>
    <mergeCell ref="AO77:AQ77"/>
    <mergeCell ref="AR77:AS77"/>
    <mergeCell ref="AT77:AU77"/>
    <mergeCell ref="V77:W77"/>
    <mergeCell ref="Y77:AA77"/>
    <mergeCell ref="AB77:AC77"/>
    <mergeCell ref="AD77:AE77"/>
    <mergeCell ref="AG77:AI77"/>
    <mergeCell ref="AJ77:AK77"/>
    <mergeCell ref="AO79:AQ79"/>
    <mergeCell ref="AR79:AS79"/>
    <mergeCell ref="AT79:AU79"/>
    <mergeCell ref="Q79:S79"/>
    <mergeCell ref="T79:U79"/>
    <mergeCell ref="V79:W79"/>
    <mergeCell ref="Y79:AA79"/>
    <mergeCell ref="AB79:AC79"/>
    <mergeCell ref="AD79:AE79"/>
    <mergeCell ref="A79:C79"/>
    <mergeCell ref="D79:E79"/>
    <mergeCell ref="F79:G79"/>
    <mergeCell ref="I79:K79"/>
    <mergeCell ref="L79:M79"/>
    <mergeCell ref="N79:O79"/>
    <mergeCell ref="AG78:AI78"/>
    <mergeCell ref="AJ78:AK78"/>
    <mergeCell ref="AL78:AM78"/>
    <mergeCell ref="Q78:S78"/>
    <mergeCell ref="T78:U78"/>
    <mergeCell ref="V78:W78"/>
    <mergeCell ref="Y78:AA78"/>
    <mergeCell ref="AB78:AC78"/>
    <mergeCell ref="AD78:AE78"/>
    <mergeCell ref="A78:C78"/>
    <mergeCell ref="D78:E78"/>
    <mergeCell ref="F78:G78"/>
    <mergeCell ref="I78:K78"/>
    <mergeCell ref="L78:M78"/>
    <mergeCell ref="N78:O78"/>
    <mergeCell ref="AG79:AI79"/>
    <mergeCell ref="AJ79:AK79"/>
    <mergeCell ref="AL79:AM79"/>
    <mergeCell ref="AT76:AU76"/>
    <mergeCell ref="AW58:AW60"/>
    <mergeCell ref="A77:C77"/>
    <mergeCell ref="D77:E77"/>
    <mergeCell ref="F77:G77"/>
    <mergeCell ref="I77:K77"/>
    <mergeCell ref="L77:M77"/>
    <mergeCell ref="N77:O77"/>
    <mergeCell ref="Q77:S77"/>
    <mergeCell ref="T77:U77"/>
    <mergeCell ref="AD76:AE76"/>
    <mergeCell ref="AG76:AI76"/>
    <mergeCell ref="AJ76:AK76"/>
    <mergeCell ref="AL76:AM76"/>
    <mergeCell ref="AO76:AQ76"/>
    <mergeCell ref="AR76:AS76"/>
    <mergeCell ref="N76:O76"/>
    <mergeCell ref="Q76:S76"/>
    <mergeCell ref="T76:U76"/>
    <mergeCell ref="V76:W76"/>
    <mergeCell ref="Y76:AA76"/>
    <mergeCell ref="AB76:AC76"/>
    <mergeCell ref="AJ75:AK75"/>
    <mergeCell ref="AL75:AM75"/>
    <mergeCell ref="A76:C76"/>
    <mergeCell ref="D76:E76"/>
    <mergeCell ref="F76:G76"/>
    <mergeCell ref="I76:K76"/>
    <mergeCell ref="L76:M76"/>
    <mergeCell ref="T75:U75"/>
    <mergeCell ref="V75:W75"/>
    <mergeCell ref="Y75:AA75"/>
    <mergeCell ref="AB75:AC75"/>
    <mergeCell ref="AW45:AW47"/>
    <mergeCell ref="AW49:AW51"/>
    <mergeCell ref="AW54:AW56"/>
    <mergeCell ref="A75:C75"/>
    <mergeCell ref="D75:E75"/>
    <mergeCell ref="F75:G75"/>
    <mergeCell ref="I75:K75"/>
    <mergeCell ref="L75:M75"/>
    <mergeCell ref="N75:O75"/>
    <mergeCell ref="Q75:S75"/>
    <mergeCell ref="AW64:AW66"/>
    <mergeCell ref="AW68:AW70"/>
    <mergeCell ref="AO75:AQ75"/>
    <mergeCell ref="AR75:AS75"/>
    <mergeCell ref="AT75:AU75"/>
    <mergeCell ref="AD75:AE75"/>
    <mergeCell ref="AG75:AI75"/>
    <mergeCell ref="A42:B42"/>
    <mergeCell ref="C42:D42"/>
    <mergeCell ref="I42:J42"/>
    <mergeCell ref="K42:L42"/>
    <mergeCell ref="AG40:AI40"/>
    <mergeCell ref="AJ40:AK40"/>
    <mergeCell ref="AL40:AM40"/>
    <mergeCell ref="A40:C40"/>
    <mergeCell ref="D40:E40"/>
    <mergeCell ref="F40:G40"/>
    <mergeCell ref="I40:K40"/>
    <mergeCell ref="L40:M40"/>
    <mergeCell ref="N40:O40"/>
    <mergeCell ref="AG42:AH42"/>
    <mergeCell ref="AI42:AJ42"/>
    <mergeCell ref="E42:F42"/>
    <mergeCell ref="G42:G43"/>
    <mergeCell ref="M42:N42"/>
    <mergeCell ref="O42:O43"/>
    <mergeCell ref="Q42:R42"/>
    <mergeCell ref="S42:T42"/>
    <mergeCell ref="Q40:S40"/>
    <mergeCell ref="T40:U40"/>
    <mergeCell ref="V40:W40"/>
    <mergeCell ref="A38:C38"/>
    <mergeCell ref="D38:E38"/>
    <mergeCell ref="F38:G38"/>
    <mergeCell ref="I38:K38"/>
    <mergeCell ref="L38:M38"/>
    <mergeCell ref="N38:O38"/>
    <mergeCell ref="Q39:S39"/>
    <mergeCell ref="T39:U39"/>
    <mergeCell ref="V39:W39"/>
    <mergeCell ref="A39:C39"/>
    <mergeCell ref="D39:E39"/>
    <mergeCell ref="F39:G39"/>
    <mergeCell ref="I39:K39"/>
    <mergeCell ref="L39:M39"/>
    <mergeCell ref="N39:O39"/>
    <mergeCell ref="AG39:AI39"/>
    <mergeCell ref="AJ39:AK39"/>
    <mergeCell ref="AL39:AM39"/>
    <mergeCell ref="AO38:AQ38"/>
    <mergeCell ref="AR38:AS38"/>
    <mergeCell ref="AT38:AU38"/>
    <mergeCell ref="Q38:S38"/>
    <mergeCell ref="T38:U38"/>
    <mergeCell ref="V38:W38"/>
    <mergeCell ref="Y38:AA38"/>
    <mergeCell ref="AB38:AC38"/>
    <mergeCell ref="AD38:AE38"/>
    <mergeCell ref="AG38:AI38"/>
    <mergeCell ref="AJ38:AK38"/>
    <mergeCell ref="AL38:AM38"/>
    <mergeCell ref="Y39:AA39"/>
    <mergeCell ref="AB39:AC39"/>
    <mergeCell ref="AD39:AE39"/>
    <mergeCell ref="AO37:AQ37"/>
    <mergeCell ref="AR37:AS37"/>
    <mergeCell ref="AT37:AU37"/>
    <mergeCell ref="Q37:S37"/>
    <mergeCell ref="T37:U37"/>
    <mergeCell ref="V37:W37"/>
    <mergeCell ref="Y37:AA37"/>
    <mergeCell ref="AB37:AC37"/>
    <mergeCell ref="AD37:AE37"/>
    <mergeCell ref="A37:C37"/>
    <mergeCell ref="D37:E37"/>
    <mergeCell ref="F37:G37"/>
    <mergeCell ref="I37:K37"/>
    <mergeCell ref="L37:M37"/>
    <mergeCell ref="N37:O37"/>
    <mergeCell ref="AG36:AI36"/>
    <mergeCell ref="AJ36:AK36"/>
    <mergeCell ref="AL36:AM36"/>
    <mergeCell ref="AG37:AI37"/>
    <mergeCell ref="AJ37:AK37"/>
    <mergeCell ref="AL37:AM37"/>
    <mergeCell ref="A36:C36"/>
    <mergeCell ref="D36:E36"/>
    <mergeCell ref="F36:G36"/>
    <mergeCell ref="I36:K36"/>
    <mergeCell ref="L36:M36"/>
    <mergeCell ref="N36:O36"/>
    <mergeCell ref="AO36:AQ36"/>
    <mergeCell ref="AR36:AS36"/>
    <mergeCell ref="AT36:AU36"/>
    <mergeCell ref="Q36:S36"/>
    <mergeCell ref="T36:U36"/>
    <mergeCell ref="V36:W36"/>
    <mergeCell ref="Y36:AA36"/>
    <mergeCell ref="AB36:AC36"/>
    <mergeCell ref="AD36:AE36"/>
    <mergeCell ref="Y3:Z3"/>
    <mergeCell ref="AA3:AB3"/>
    <mergeCell ref="AP1:AU2"/>
    <mergeCell ref="A3:B3"/>
    <mergeCell ref="C3:D3"/>
    <mergeCell ref="I3:J3"/>
    <mergeCell ref="K3:L3"/>
    <mergeCell ref="Q3:R3"/>
    <mergeCell ref="S3:T3"/>
    <mergeCell ref="AO3:AP3"/>
    <mergeCell ref="AQ3:AR3"/>
    <mergeCell ref="AG3:AH3"/>
    <mergeCell ref="AI3:AJ3"/>
    <mergeCell ref="A1:W2"/>
    <mergeCell ref="X1:AO2"/>
    <mergeCell ref="E3:F3"/>
    <mergeCell ref="G3:G4"/>
    <mergeCell ref="M3:N3"/>
    <mergeCell ref="O3:O4"/>
    <mergeCell ref="U3:V3"/>
    <mergeCell ref="W3:W4"/>
    <mergeCell ref="AS3:AT3"/>
    <mergeCell ref="AU3:AU4"/>
    <mergeCell ref="AC3:AD3"/>
  </mergeCells>
  <phoneticPr fontId="1"/>
  <conditionalFormatting sqref="D5:D34">
    <cfRule type="expression" dxfId="48" priority="74">
      <formula>C5&gt;0</formula>
    </cfRule>
  </conditionalFormatting>
  <conditionalFormatting sqref="L5:L35">
    <cfRule type="expression" dxfId="47" priority="72">
      <formula>K5&gt;0</formula>
    </cfRule>
  </conditionalFormatting>
  <conditionalFormatting sqref="T5:T34">
    <cfRule type="expression" dxfId="46" priority="70">
      <formula>S5&gt;0</formula>
    </cfRule>
  </conditionalFormatting>
  <conditionalFormatting sqref="AB5:AB35">
    <cfRule type="expression" dxfId="45" priority="68">
      <formula>AA5&gt;0</formula>
    </cfRule>
  </conditionalFormatting>
  <conditionalFormatting sqref="AJ5:AJ35">
    <cfRule type="expression" dxfId="44" priority="66">
      <formula>AI5&gt;0</formula>
    </cfRule>
  </conditionalFormatting>
  <conditionalFormatting sqref="AR5:AR34">
    <cfRule type="expression" dxfId="43" priority="64">
      <formula>AQ5&gt;0</formula>
    </cfRule>
  </conditionalFormatting>
  <conditionalFormatting sqref="D44:D74">
    <cfRule type="expression" dxfId="42" priority="62">
      <formula>C44&gt;0</formula>
    </cfRule>
  </conditionalFormatting>
  <conditionalFormatting sqref="L44:L73">
    <cfRule type="expression" dxfId="41" priority="60">
      <formula>K44&gt;0</formula>
    </cfRule>
  </conditionalFormatting>
  <conditionalFormatting sqref="T44:T73">
    <cfRule type="expression" dxfId="40" priority="58">
      <formula>S44&gt;0</formula>
    </cfRule>
  </conditionalFormatting>
  <conditionalFormatting sqref="AB44:AB74">
    <cfRule type="expression" dxfId="39" priority="56">
      <formula>AA44&gt;0</formula>
    </cfRule>
  </conditionalFormatting>
  <conditionalFormatting sqref="AJ44:AJ72">
    <cfRule type="expression" dxfId="38" priority="54">
      <formula>AI44&gt;0</formula>
    </cfRule>
  </conditionalFormatting>
  <conditionalFormatting sqref="AR44:AR73">
    <cfRule type="expression" dxfId="37" priority="52">
      <formula>AQ44&gt;0</formula>
    </cfRule>
  </conditionalFormatting>
  <conditionalFormatting sqref="C5:C34">
    <cfRule type="expression" dxfId="36" priority="50">
      <formula>D5=1</formula>
    </cfRule>
  </conditionalFormatting>
  <conditionalFormatting sqref="K5:K35">
    <cfRule type="expression" dxfId="35" priority="48">
      <formula>L5=1</formula>
    </cfRule>
  </conditionalFormatting>
  <conditionalFormatting sqref="AA5:AA35">
    <cfRule type="expression" dxfId="34" priority="46">
      <formula>AB5=1</formula>
    </cfRule>
  </conditionalFormatting>
  <conditionalFormatting sqref="AI5:AI35">
    <cfRule type="expression" dxfId="33" priority="44">
      <formula>AJ5=1</formula>
    </cfRule>
  </conditionalFormatting>
  <conditionalFormatting sqref="AQ44:AQ74">
    <cfRule type="expression" dxfId="32" priority="42">
      <formula>AR44=1</formula>
    </cfRule>
  </conditionalFormatting>
  <conditionalFormatting sqref="AA44:AA74">
    <cfRule type="expression" dxfId="31" priority="40">
      <formula>AB44=1</formula>
    </cfRule>
  </conditionalFormatting>
  <conditionalFormatting sqref="C44:C74">
    <cfRule type="expression" dxfId="30" priority="38">
      <formula>D44=1</formula>
    </cfRule>
  </conditionalFormatting>
  <conditionalFormatting sqref="S5:S34">
    <cfRule type="expression" dxfId="29" priority="36">
      <formula>T5=1</formula>
    </cfRule>
  </conditionalFormatting>
  <conditionalFormatting sqref="AC5:AC35">
    <cfRule type="expression" dxfId="28" priority="13">
      <formula>AD5=1</formula>
    </cfRule>
  </conditionalFormatting>
  <conditionalFormatting sqref="AQ5:AQ34">
    <cfRule type="expression" dxfId="27" priority="34">
      <formula>AR5=1</formula>
    </cfRule>
  </conditionalFormatting>
  <conditionalFormatting sqref="K44:K73">
    <cfRule type="expression" dxfId="26" priority="32">
      <formula>L44=1</formula>
    </cfRule>
  </conditionalFormatting>
  <conditionalFormatting sqref="AI44:AI72">
    <cfRule type="expression" dxfId="25" priority="30">
      <formula>AJ44=1</formula>
    </cfRule>
  </conditionalFormatting>
  <conditionalFormatting sqref="AW64:AW66">
    <cfRule type="cellIs" dxfId="24" priority="26" operator="lessThan">
      <formula>104</formula>
    </cfRule>
  </conditionalFormatting>
  <conditionalFormatting sqref="AW68:AW70">
    <cfRule type="cellIs" dxfId="23" priority="25" operator="lessThan">
      <formula>104</formula>
    </cfRule>
  </conditionalFormatting>
  <conditionalFormatting sqref="E5:E34">
    <cfRule type="expression" dxfId="22" priority="23">
      <formula>F5=1</formula>
    </cfRule>
  </conditionalFormatting>
  <conditionalFormatting sqref="F5:F34">
    <cfRule type="expression" dxfId="21" priority="24">
      <formula>E5&gt;0</formula>
    </cfRule>
  </conditionalFormatting>
  <conditionalFormatting sqref="AK44:AK72">
    <cfRule type="expression" dxfId="20" priority="1">
      <formula>AL44=1</formula>
    </cfRule>
  </conditionalFormatting>
  <conditionalFormatting sqref="U5:U34">
    <cfRule type="expression" dxfId="19" priority="21">
      <formula>V5=1</formula>
    </cfRule>
  </conditionalFormatting>
  <conditionalFormatting sqref="V5:V34">
    <cfRule type="expression" dxfId="18" priority="22">
      <formula>U5&gt;0</formula>
    </cfRule>
  </conditionalFormatting>
  <conditionalFormatting sqref="AS5:AS34">
    <cfRule type="expression" dxfId="17" priority="19">
      <formula>AT5=1</formula>
    </cfRule>
  </conditionalFormatting>
  <conditionalFormatting sqref="AT5:AT34">
    <cfRule type="expression" dxfId="16" priority="20">
      <formula>AS5&gt;0</formula>
    </cfRule>
  </conditionalFormatting>
  <conditionalFormatting sqref="M44:M73">
    <cfRule type="expression" dxfId="15" priority="17">
      <formula>N44=1</formula>
    </cfRule>
  </conditionalFormatting>
  <conditionalFormatting sqref="N44:N73">
    <cfRule type="expression" dxfId="14" priority="18">
      <formula>M44&gt;0</formula>
    </cfRule>
  </conditionalFormatting>
  <conditionalFormatting sqref="N5:N35">
    <cfRule type="expression" dxfId="13" priority="16">
      <formula>M5&gt;0</formula>
    </cfRule>
  </conditionalFormatting>
  <conditionalFormatting sqref="M5:M35">
    <cfRule type="expression" dxfId="12" priority="15">
      <formula>N5=1</formula>
    </cfRule>
  </conditionalFormatting>
  <conditionalFormatting sqref="AD5:AD35">
    <cfRule type="expression" dxfId="11" priority="14">
      <formula>AC5&gt;0</formula>
    </cfRule>
  </conditionalFormatting>
  <conditionalFormatting sqref="AL5:AL35">
    <cfRule type="expression" dxfId="10" priority="12">
      <formula>AK5&gt;0</formula>
    </cfRule>
  </conditionalFormatting>
  <conditionalFormatting sqref="AK5:AK35">
    <cfRule type="expression" dxfId="9" priority="11">
      <formula>AL5=1</formula>
    </cfRule>
  </conditionalFormatting>
  <conditionalFormatting sqref="AT44:AT74">
    <cfRule type="expression" dxfId="8" priority="10">
      <formula>AS44&gt;0</formula>
    </cfRule>
  </conditionalFormatting>
  <conditionalFormatting sqref="AS44:AS74">
    <cfRule type="expression" dxfId="7" priority="9">
      <formula>AT44=1</formula>
    </cfRule>
  </conditionalFormatting>
  <conditionalFormatting sqref="AD44:AD74">
    <cfRule type="expression" dxfId="6" priority="8">
      <formula>AC44&gt;0</formula>
    </cfRule>
  </conditionalFormatting>
  <conditionalFormatting sqref="AC44:AC74">
    <cfRule type="expression" dxfId="5" priority="7">
      <formula>AD44=1</formula>
    </cfRule>
  </conditionalFormatting>
  <conditionalFormatting sqref="V44:V74">
    <cfRule type="expression" dxfId="4" priority="6">
      <formula>U44&gt;0</formula>
    </cfRule>
  </conditionalFormatting>
  <conditionalFormatting sqref="U44:U74">
    <cfRule type="expression" dxfId="3" priority="5">
      <formula>V44=1</formula>
    </cfRule>
  </conditionalFormatting>
  <conditionalFormatting sqref="F44:F74">
    <cfRule type="expression" dxfId="2" priority="4">
      <formula>E44&gt;0</formula>
    </cfRule>
  </conditionalFormatting>
  <conditionalFormatting sqref="E44:E74">
    <cfRule type="expression" dxfId="1" priority="3">
      <formula>F44=1</formula>
    </cfRule>
  </conditionalFormatting>
  <conditionalFormatting sqref="AL44:AL72">
    <cfRule type="expression" dxfId="0" priority="2">
      <formula>AK44&gt;0</formula>
    </cfRule>
  </conditionalFormatting>
  <pageMargins left="0.39" right="0.25" top="0.52" bottom="0.46" header="0.3" footer="0.3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年計 (通常例)</vt:lpstr>
      <vt:lpstr>記入上の注意</vt:lpstr>
      <vt:lpstr>高校年計2019</vt:lpstr>
      <vt:lpstr>高校年計2018</vt:lpstr>
    </vt:vector>
  </TitlesOfParts>
  <Company>山形県庁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mitsuru ishida</dc:creator>
  <cp:lastModifiedBy>user</cp:lastModifiedBy>
  <cp:lastPrinted>2019-02-08T09:30:56Z</cp:lastPrinted>
  <dcterms:created xsi:type="dcterms:W3CDTF">2018-09-10T23:10:16Z</dcterms:created>
  <dcterms:modified xsi:type="dcterms:W3CDTF">2019-02-12T01:24:31Z</dcterms:modified>
</cp:coreProperties>
</file>