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69.90\h\業務フォルダ\032 建設業許可・経審・監督処分\08 浄化槽工事業関係\00_浄化槽工事業者名簿（毎年3月末）\R8.3末現在\03_HP\"/>
    </mc:Choice>
  </mc:AlternateContent>
  <xr:revisionPtr revIDLastSave="0" documentId="13_ncr:1_{814FF529-27D3-447C-B806-767D4953517A}" xr6:coauthVersionLast="47" xr6:coauthVersionMax="47" xr10:uidLastSave="{00000000-0000-0000-0000-000000000000}"/>
  <bookViews>
    <workbookView xWindow="-108" yWindow="-108" windowWidth="23256" windowHeight="13896" tabRatio="674" firstSheet="2" activeTab="2" xr2:uid="{00000000-000D-0000-FFFF-FFFF00000000}"/>
  </bookViews>
  <sheets>
    <sheet name="Sheet1" sheetId="9" state="hidden" r:id="rId1"/>
    <sheet name="Sheet2" sheetId="10" state="hidden" r:id="rId2"/>
    <sheet name="登録業者" sheetId="1" r:id="rId3"/>
    <sheet name="変更届 (提出簿)" sheetId="19" state="hidden" r:id="rId4"/>
  </sheets>
  <definedNames>
    <definedName name="_xlnm._FilterDatabase" localSheetId="2" hidden="1">登録業者!$A$1:$J$29</definedName>
    <definedName name="_xlnm._FilterDatabase" localSheetId="3" hidden="1">'変更届 (提出簿)'!$A$2:$G$103</definedName>
    <definedName name="_xlnm.Print_Area" localSheetId="2">登録業者!$A$1:$J$49</definedName>
    <definedName name="_xlnm.Print_Area" localSheetId="3">'変更届 (提出簿)'!$A$1:$G$101</definedName>
    <definedName name="_xlnm.Print_Titles" localSheetId="2">登録業者!$1:$1</definedName>
    <definedName name="_xlnm.Print_Titles" localSheetId="3">'変更届 (提出簿)'!$1:$1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9" l="1"/>
  <c r="D84" i="19"/>
  <c r="D82" i="19"/>
  <c r="D77" i="19"/>
  <c r="D81" i="19"/>
  <c r="D70" i="19"/>
  <c r="D69" i="19"/>
  <c r="D68" i="19"/>
  <c r="D66" i="19"/>
  <c r="D65" i="19"/>
  <c r="D64" i="19"/>
  <c r="D60" i="19"/>
  <c r="D57" i="19"/>
  <c r="D46" i="19"/>
  <c r="D38" i="19"/>
  <c r="D30" i="19"/>
  <c r="D22" i="19"/>
  <c r="D10" i="19"/>
  <c r="D3" i="19"/>
  <c r="D2" i="19"/>
  <c r="D87" i="19"/>
  <c r="E87" i="19"/>
  <c r="D88" i="19"/>
  <c r="E88" i="19" s="1"/>
  <c r="D89" i="19"/>
  <c r="E89" i="19"/>
  <c r="D93" i="19"/>
  <c r="D95" i="19"/>
  <c r="D96" i="19"/>
  <c r="D91" i="19"/>
  <c r="D90" i="19"/>
  <c r="D92" i="19"/>
  <c r="D94" i="19"/>
  <c r="D97" i="19"/>
  <c r="E97" i="19"/>
  <c r="D98" i="19"/>
  <c r="E98" i="19"/>
  <c r="D99" i="19"/>
  <c r="E99" i="19"/>
  <c r="D100" i="19"/>
  <c r="E100" i="19"/>
  <c r="D101" i="19"/>
  <c r="E101" i="19"/>
  <c r="D102" i="19"/>
  <c r="E102" i="19"/>
  <c r="D103" i="19"/>
  <c r="E103" i="19"/>
  <c r="E256" i="19" l="1"/>
  <c r="D256" i="19"/>
  <c r="E255" i="19"/>
  <c r="D255" i="19"/>
  <c r="E254" i="19"/>
  <c r="D254" i="19"/>
  <c r="E253" i="19"/>
  <c r="D253" i="19"/>
  <c r="E252" i="19"/>
  <c r="D252" i="19"/>
  <c r="E251" i="19"/>
  <c r="D251" i="19"/>
  <c r="E250" i="19"/>
  <c r="D250" i="19"/>
  <c r="E249" i="19"/>
  <c r="D249" i="19"/>
  <c r="E248" i="19"/>
  <c r="D248" i="19"/>
  <c r="E247" i="19"/>
  <c r="D247" i="19"/>
  <c r="E246" i="19"/>
  <c r="D246" i="19"/>
  <c r="E245" i="19"/>
  <c r="D245" i="19"/>
  <c r="E244" i="19"/>
  <c r="D244" i="19"/>
  <c r="E243" i="19"/>
  <c r="D243" i="19"/>
  <c r="E242" i="19"/>
  <c r="D242" i="19"/>
  <c r="E241" i="19"/>
  <c r="D241" i="19"/>
  <c r="E240" i="19"/>
  <c r="D240" i="19"/>
  <c r="E239" i="19"/>
  <c r="D239" i="19"/>
  <c r="E238" i="19"/>
  <c r="D238" i="19"/>
  <c r="E237" i="19"/>
  <c r="D237" i="19"/>
  <c r="E236" i="19"/>
  <c r="D236" i="19"/>
  <c r="E235" i="19"/>
  <c r="D235" i="19"/>
  <c r="E234" i="19"/>
  <c r="D234" i="19"/>
  <c r="E233" i="19"/>
  <c r="D233" i="19"/>
  <c r="E232" i="19"/>
  <c r="D232" i="19"/>
  <c r="E231" i="19"/>
  <c r="D231" i="19"/>
  <c r="E230" i="19"/>
  <c r="D230" i="19"/>
  <c r="E229" i="19"/>
  <c r="D229" i="19"/>
  <c r="E228" i="19"/>
  <c r="D228" i="19"/>
  <c r="E227" i="19"/>
  <c r="D227" i="19"/>
  <c r="E226" i="19"/>
  <c r="D226" i="19"/>
  <c r="E225" i="19"/>
  <c r="D225" i="19"/>
  <c r="E224" i="19"/>
  <c r="D224" i="19"/>
  <c r="E223" i="19"/>
  <c r="D223" i="19"/>
  <c r="E222" i="19"/>
  <c r="D222" i="19"/>
  <c r="E221" i="19"/>
  <c r="D221" i="19"/>
  <c r="E220" i="19"/>
  <c r="D220" i="19"/>
  <c r="E219" i="19"/>
  <c r="D219" i="19"/>
  <c r="E218" i="19"/>
  <c r="D218" i="19"/>
  <c r="E217" i="19"/>
  <c r="D217" i="19"/>
  <c r="E216" i="19"/>
  <c r="D216" i="19"/>
  <c r="E215" i="19"/>
  <c r="D215" i="19"/>
  <c r="E214" i="19"/>
  <c r="D214" i="19"/>
  <c r="E213" i="19"/>
  <c r="D213" i="19"/>
  <c r="E212" i="19"/>
  <c r="D212" i="19"/>
  <c r="E211" i="19"/>
  <c r="D211" i="19"/>
  <c r="E210" i="19"/>
  <c r="D210" i="19"/>
  <c r="E209" i="19"/>
  <c r="D209" i="19"/>
  <c r="E208" i="19"/>
  <c r="D208" i="19"/>
  <c r="E207" i="19"/>
  <c r="D207" i="19"/>
  <c r="E206" i="19"/>
  <c r="D206" i="19"/>
  <c r="E205" i="19"/>
  <c r="D205" i="19"/>
  <c r="E204" i="19"/>
  <c r="D204" i="19"/>
  <c r="E203" i="19"/>
  <c r="D203" i="19"/>
  <c r="E202" i="19"/>
  <c r="D202" i="19"/>
  <c r="E201" i="19"/>
  <c r="D201" i="19"/>
  <c r="E200" i="19"/>
  <c r="D200" i="19"/>
  <c r="E199" i="19"/>
  <c r="D199" i="19"/>
  <c r="E198" i="19"/>
  <c r="D198" i="19"/>
  <c r="E197" i="19"/>
  <c r="D197" i="19"/>
  <c r="E196" i="19"/>
  <c r="D196" i="19"/>
  <c r="E195" i="19"/>
  <c r="D195" i="19"/>
  <c r="E194" i="19"/>
  <c r="D194" i="19"/>
  <c r="E193" i="19"/>
  <c r="D193" i="19"/>
  <c r="E192" i="19"/>
  <c r="D192" i="19"/>
  <c r="E191" i="19"/>
  <c r="D191" i="19"/>
  <c r="E190" i="19"/>
  <c r="D190" i="19"/>
  <c r="E189" i="19"/>
  <c r="D189" i="19"/>
  <c r="E188" i="19"/>
  <c r="D188" i="19"/>
  <c r="E187" i="19"/>
  <c r="D187" i="19"/>
  <c r="E186" i="19"/>
  <c r="D186" i="19"/>
  <c r="E185" i="19"/>
  <c r="D185" i="19"/>
  <c r="E184" i="19"/>
  <c r="D184" i="19"/>
  <c r="E183" i="19"/>
  <c r="D183" i="19"/>
  <c r="E182" i="19"/>
  <c r="D182" i="19"/>
  <c r="E181" i="19"/>
  <c r="D181" i="19"/>
  <c r="E180" i="19"/>
  <c r="D180" i="19"/>
  <c r="E179" i="19"/>
  <c r="D179" i="19"/>
  <c r="E178" i="19"/>
  <c r="D178" i="19"/>
  <c r="E177" i="19"/>
  <c r="D177" i="19"/>
  <c r="E176" i="19"/>
  <c r="D176" i="19"/>
  <c r="E175" i="19"/>
  <c r="D175" i="19"/>
  <c r="E174" i="19"/>
  <c r="D174" i="19"/>
  <c r="E173" i="19"/>
  <c r="D173" i="19"/>
  <c r="E172" i="19"/>
  <c r="D172" i="19"/>
  <c r="E171" i="19"/>
  <c r="D171" i="19"/>
  <c r="E170" i="19"/>
  <c r="D170" i="19"/>
  <c r="E169" i="19"/>
  <c r="D169" i="19"/>
  <c r="E168" i="19"/>
  <c r="D168" i="19"/>
  <c r="E167" i="19"/>
  <c r="D167" i="19"/>
  <c r="E166" i="19"/>
  <c r="D166" i="19"/>
  <c r="E165" i="19"/>
  <c r="D165" i="19"/>
  <c r="E164" i="19"/>
  <c r="D164" i="19"/>
  <c r="E163" i="19"/>
  <c r="D163" i="19"/>
  <c r="E162" i="19"/>
  <c r="D162" i="19"/>
  <c r="E161" i="19"/>
  <c r="D161" i="19"/>
  <c r="E160" i="19"/>
  <c r="D160" i="19"/>
  <c r="E159" i="19"/>
  <c r="D159" i="19"/>
  <c r="E158" i="19"/>
  <c r="D158" i="19"/>
  <c r="E157" i="19"/>
  <c r="D157" i="19"/>
  <c r="E156" i="19"/>
  <c r="D156" i="19"/>
  <c r="E155" i="19"/>
  <c r="D155" i="19"/>
  <c r="E154" i="19"/>
  <c r="D154" i="19"/>
  <c r="E153" i="19"/>
  <c r="D153" i="19"/>
  <c r="E152" i="19"/>
  <c r="D152" i="19"/>
  <c r="E151" i="19"/>
  <c r="D151" i="19"/>
  <c r="E150" i="19"/>
  <c r="D150" i="19"/>
  <c r="E149" i="19"/>
  <c r="D149" i="19"/>
  <c r="E148" i="19"/>
  <c r="D148" i="19"/>
  <c r="E147" i="19"/>
  <c r="D147" i="19"/>
  <c r="E146" i="19"/>
  <c r="D146" i="19"/>
  <c r="E145" i="19"/>
  <c r="D145" i="19"/>
  <c r="E144" i="19"/>
  <c r="D144" i="19"/>
  <c r="E143" i="19"/>
  <c r="D143" i="19"/>
  <c r="E142" i="19"/>
  <c r="D142" i="19"/>
  <c r="E141" i="19"/>
  <c r="D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D133" i="19"/>
  <c r="E132" i="19"/>
  <c r="D132" i="19"/>
  <c r="E131" i="19"/>
  <c r="D131" i="19"/>
  <c r="E130" i="19"/>
  <c r="D130" i="19"/>
  <c r="E129" i="19"/>
  <c r="D129" i="19"/>
  <c r="E128" i="19"/>
  <c r="D128" i="19"/>
  <c r="E127" i="19"/>
  <c r="D127" i="19"/>
  <c r="E126" i="19"/>
  <c r="D126" i="19"/>
  <c r="E125" i="19"/>
  <c r="D125" i="19"/>
  <c r="E124" i="19"/>
  <c r="D124" i="19"/>
  <c r="E123" i="19"/>
  <c r="D123" i="19"/>
  <c r="E122" i="19"/>
  <c r="D122" i="19"/>
  <c r="E121" i="19"/>
  <c r="D121" i="19"/>
  <c r="E120" i="19"/>
  <c r="D120" i="19"/>
  <c r="E119" i="19"/>
  <c r="D119" i="19"/>
  <c r="E118" i="19"/>
  <c r="D118" i="19"/>
  <c r="E117" i="19"/>
  <c r="D117" i="19"/>
  <c r="E116" i="19"/>
  <c r="D116" i="19"/>
  <c r="E115" i="19"/>
  <c r="D115" i="19"/>
  <c r="E114" i="19"/>
  <c r="D114" i="19"/>
  <c r="E113" i="19"/>
  <c r="D113" i="19"/>
  <c r="E112" i="19"/>
  <c r="D112" i="19"/>
  <c r="E111" i="19"/>
  <c r="D111" i="19"/>
  <c r="E110" i="19"/>
  <c r="D110" i="19"/>
  <c r="E109" i="19"/>
  <c r="D109" i="19"/>
  <c r="E108" i="19"/>
  <c r="D108" i="19"/>
  <c r="E107" i="19"/>
  <c r="D107" i="19"/>
  <c r="E106" i="19"/>
  <c r="D106" i="19"/>
  <c r="E105" i="19"/>
  <c r="D105" i="19"/>
</calcChain>
</file>

<file path=xl/sharedStrings.xml><?xml version="1.0" encoding="utf-8"?>
<sst xmlns="http://schemas.openxmlformats.org/spreadsheetml/2006/main" count="878" uniqueCount="627">
  <si>
    <t>登録番号</t>
    <rPh sb="0" eb="2">
      <t>トウロク</t>
    </rPh>
    <rPh sb="2" eb="4">
      <t>バンゴウ</t>
    </rPh>
    <phoneticPr fontId="1"/>
  </si>
  <si>
    <t>商号等</t>
    <rPh sb="0" eb="2">
      <t>ショウゴウ</t>
    </rPh>
    <rPh sb="2" eb="3">
      <t>トウ</t>
    </rPh>
    <phoneticPr fontId="1"/>
  </si>
  <si>
    <t>登録抹消</t>
  </si>
  <si>
    <t>廃業</t>
  </si>
  <si>
    <t>年</t>
  </si>
  <si>
    <t>住所1</t>
    <rPh sb="0" eb="2">
      <t>ジュウショ</t>
    </rPh>
    <phoneticPr fontId="1"/>
  </si>
  <si>
    <t>住所2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</si>
  <si>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</si>
  <si>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月</t>
  </si>
  <si>
    <t>連番</t>
  </si>
  <si>
    <t>年度</t>
  </si>
  <si>
    <t>登録日</t>
  </si>
  <si>
    <t>登録番号</t>
  </si>
  <si>
    <t>商号等</t>
  </si>
  <si>
    <t>代表者氏名</t>
  </si>
  <si>
    <t>住所1</t>
  </si>
  <si>
    <t>住所2</t>
  </si>
  <si>
    <t>電話番号</t>
  </si>
  <si>
    <t>受付</t>
  </si>
  <si>
    <t>最終更新</t>
  </si>
  <si>
    <t>廃業日</t>
  </si>
  <si>
    <t>管理</t>
  </si>
  <si>
    <t>（株）ユニバース・ポイント</t>
  </si>
  <si>
    <t>東南村山</t>
  </si>
  <si>
    <t>(有)トワイスボーン</t>
  </si>
  <si>
    <t>庄内</t>
  </si>
  <si>
    <t>株式会社ジオ</t>
  </si>
  <si>
    <t>西置賜</t>
  </si>
  <si>
    <t>奥山工業　芦野武夫</t>
  </si>
  <si>
    <t>北村山</t>
  </si>
  <si>
    <t>大源商店　菅原政一</t>
  </si>
  <si>
    <t>金子総建</t>
  </si>
  <si>
    <t>金子　宝永</t>
  </si>
  <si>
    <t>山形県米沢市</t>
  </si>
  <si>
    <t>西大通二丁目4－63</t>
  </si>
  <si>
    <t>0238-20-4081</t>
  </si>
  <si>
    <t>置賜</t>
  </si>
  <si>
    <t>(有)山形産廃総業</t>
  </si>
  <si>
    <t>㈲金子興業</t>
  </si>
  <si>
    <t>(有)渡辺工業</t>
  </si>
  <si>
    <t>タクマ解体　八鍬和彦</t>
  </si>
  <si>
    <t>桂工業</t>
  </si>
  <si>
    <t>K－WORK</t>
  </si>
  <si>
    <t>藤和開発</t>
  </si>
  <si>
    <t>志賀浪建設</t>
  </si>
  <si>
    <t>木村組</t>
  </si>
  <si>
    <t>松田工業</t>
  </si>
  <si>
    <t>松田　満</t>
  </si>
  <si>
    <t>山形県西村山郡河北町</t>
  </si>
  <si>
    <t>谷地字十二堂35－4</t>
  </si>
  <si>
    <t>0237-85-0269</t>
  </si>
  <si>
    <t>西村山</t>
  </si>
  <si>
    <t>(有)ツチヤクリーン</t>
  </si>
  <si>
    <t>ＫＡＴＯ総業</t>
  </si>
  <si>
    <t>嘉藤　国昭</t>
  </si>
  <si>
    <t>山形県西置賜郡飯豊町</t>
  </si>
  <si>
    <t>大字萩生620番地17</t>
  </si>
  <si>
    <t>0238-88-7184</t>
  </si>
  <si>
    <t>沼澤産業(有)</t>
  </si>
  <si>
    <t>大和設備工業</t>
  </si>
  <si>
    <t>浄化槽設備士の氏名</t>
    <rPh sb="0" eb="3">
      <t>ジョウカソウ</t>
    </rPh>
    <rPh sb="3" eb="6">
      <t>セツビシ</t>
    </rPh>
    <rPh sb="7" eb="9">
      <t>シメイ</t>
    </rPh>
    <phoneticPr fontId="1"/>
  </si>
  <si>
    <t>浄化槽設備士免状の交付番号</t>
    <rPh sb="0" eb="6">
      <t>ジョウカソウセツビシ</t>
    </rPh>
    <rPh sb="6" eb="8">
      <t>メンジョウ</t>
    </rPh>
    <rPh sb="9" eb="13">
      <t>コウフバンゴウ</t>
    </rPh>
    <phoneticPr fontId="1"/>
  </si>
  <si>
    <t>登録年月日</t>
    <rPh sb="0" eb="5">
      <t>トウロクネンガッピ</t>
    </rPh>
    <phoneticPr fontId="1"/>
  </si>
  <si>
    <t>番号</t>
    <rPh sb="0" eb="2">
      <t>バンゴウ</t>
    </rPh>
    <phoneticPr fontId="1"/>
  </si>
  <si>
    <t>(有)オーエムサービス</t>
  </si>
  <si>
    <t>(有)前田設備</t>
    <rPh sb="0" eb="3">
      <t>ユウ</t>
    </rPh>
    <rPh sb="3" eb="5">
      <t>マエタ</t>
    </rPh>
    <rPh sb="5" eb="7">
      <t>セツビ</t>
    </rPh>
    <phoneticPr fontId="1"/>
  </si>
  <si>
    <t>(有)河北浄化槽サービス</t>
  </si>
  <si>
    <t>早坂工業</t>
    <rPh sb="0" eb="2">
      <t>ハヤサカ</t>
    </rPh>
    <rPh sb="2" eb="4">
      <t>コウギョウ</t>
    </rPh>
    <phoneticPr fontId="1"/>
  </si>
  <si>
    <t>オールイ環境サービス(株)</t>
  </si>
  <si>
    <t>ヤハギ設備</t>
    <rPh sb="3" eb="5">
      <t>セツビ</t>
    </rPh>
    <phoneticPr fontId="1"/>
  </si>
  <si>
    <t>芦野設備</t>
    <rPh sb="0" eb="2">
      <t>アシノ</t>
    </rPh>
    <rPh sb="2" eb="4">
      <t>セツビ</t>
    </rPh>
    <phoneticPr fontId="1"/>
  </si>
  <si>
    <t>髙橋冷工設備</t>
    <rPh sb="0" eb="2">
      <t>タカハシ</t>
    </rPh>
    <rPh sb="2" eb="3">
      <t>レイ</t>
    </rPh>
    <rPh sb="3" eb="4">
      <t>コウ</t>
    </rPh>
    <rPh sb="4" eb="6">
      <t>セツビ</t>
    </rPh>
    <phoneticPr fontId="1"/>
  </si>
  <si>
    <t>(有)最新清掃興業</t>
  </si>
  <si>
    <t>佐藤設備</t>
  </si>
  <si>
    <t>マルミ住設</t>
    <rPh sb="3" eb="4">
      <t>ス</t>
    </rPh>
    <rPh sb="4" eb="5">
      <t>セツ</t>
    </rPh>
    <phoneticPr fontId="1"/>
  </si>
  <si>
    <t>金山農業協同組合</t>
    <rPh sb="0" eb="2">
      <t>カナヤマ</t>
    </rPh>
    <rPh sb="2" eb="4">
      <t>ノウギョウ</t>
    </rPh>
    <rPh sb="4" eb="6">
      <t>キョウドウ</t>
    </rPh>
    <rPh sb="6" eb="8">
      <t>クミアイ</t>
    </rPh>
    <phoneticPr fontId="1"/>
  </si>
  <si>
    <t>マルサン設備</t>
    <rPh sb="4" eb="6">
      <t>セツビ</t>
    </rPh>
    <phoneticPr fontId="1"/>
  </si>
  <si>
    <t>髙山設備</t>
    <rPh sb="0" eb="1">
      <t>コウ</t>
    </rPh>
    <rPh sb="1" eb="2">
      <t>ヤマ</t>
    </rPh>
    <rPh sb="2" eb="4">
      <t>セツビ</t>
    </rPh>
    <phoneticPr fontId="1"/>
  </si>
  <si>
    <t>松岡設備</t>
    <rPh sb="0" eb="2">
      <t>マツオカ</t>
    </rPh>
    <rPh sb="2" eb="4">
      <t>セツビ</t>
    </rPh>
    <phoneticPr fontId="1"/>
  </si>
  <si>
    <t>アクアラインタカノ</t>
    <phoneticPr fontId="1"/>
  </si>
  <si>
    <t>黒坂鉄工所</t>
    <rPh sb="0" eb="2">
      <t>クロサカ</t>
    </rPh>
    <rPh sb="2" eb="4">
      <t>テッコウ</t>
    </rPh>
    <rPh sb="4" eb="5">
      <t>ジョ</t>
    </rPh>
    <phoneticPr fontId="1"/>
  </si>
  <si>
    <t>米沢清掃(有)</t>
  </si>
  <si>
    <t>金沢清掃(有)</t>
  </si>
  <si>
    <t>カイヤ住設</t>
  </si>
  <si>
    <t>高陽設備工業</t>
    <rPh sb="0" eb="2">
      <t>コウヨウ</t>
    </rPh>
    <rPh sb="2" eb="4">
      <t>セツビ</t>
    </rPh>
    <rPh sb="4" eb="6">
      <t>コウギョウ</t>
    </rPh>
    <phoneticPr fontId="1"/>
  </si>
  <si>
    <t>山田設備</t>
    <rPh sb="0" eb="2">
      <t>ヤマダ</t>
    </rPh>
    <rPh sb="2" eb="4">
      <t>セツビ</t>
    </rPh>
    <phoneticPr fontId="1"/>
  </si>
  <si>
    <t>高橋設備</t>
    <rPh sb="0" eb="2">
      <t>タカハシ</t>
    </rPh>
    <rPh sb="2" eb="4">
      <t>セツビ</t>
    </rPh>
    <phoneticPr fontId="1"/>
  </si>
  <si>
    <t>アクアクリーン山形</t>
    <rPh sb="7" eb="9">
      <t>ヤマガタ</t>
    </rPh>
    <phoneticPr fontId="1"/>
  </si>
  <si>
    <t>宇井設備</t>
    <rPh sb="0" eb="2">
      <t>ウイ</t>
    </rPh>
    <rPh sb="2" eb="4">
      <t>セツビ</t>
    </rPh>
    <phoneticPr fontId="1"/>
  </si>
  <si>
    <t>テルス(株)</t>
  </si>
  <si>
    <t>設備佐藤</t>
  </si>
  <si>
    <t>サトーメンテナンス</t>
    <phoneticPr fontId="1"/>
  </si>
  <si>
    <t>(株)温海衛生舎</t>
  </si>
  <si>
    <t>SATOH設備機器</t>
    <rPh sb="5" eb="9">
      <t>セツビキキ</t>
    </rPh>
    <phoneticPr fontId="1"/>
  </si>
  <si>
    <t>阿部住機サービス</t>
    <rPh sb="0" eb="2">
      <t>アベ</t>
    </rPh>
    <rPh sb="2" eb="3">
      <t>ス</t>
    </rPh>
    <rPh sb="3" eb="4">
      <t>キ</t>
    </rPh>
    <phoneticPr fontId="1"/>
  </si>
  <si>
    <t>山004</t>
  </si>
  <si>
    <t>山008</t>
  </si>
  <si>
    <t>山013</t>
  </si>
  <si>
    <t>山015</t>
  </si>
  <si>
    <t>山017</t>
  </si>
  <si>
    <t>山019</t>
  </si>
  <si>
    <t>山021</t>
  </si>
  <si>
    <t>山029</t>
  </si>
  <si>
    <t>山033</t>
  </si>
  <si>
    <t>山041</t>
  </si>
  <si>
    <t>山047</t>
  </si>
  <si>
    <t>山048</t>
  </si>
  <si>
    <t>山049</t>
  </si>
  <si>
    <t>山052</t>
  </si>
  <si>
    <t>山055</t>
  </si>
  <si>
    <t>山057</t>
  </si>
  <si>
    <t>山061</t>
  </si>
  <si>
    <t>山068</t>
  </si>
  <si>
    <t>山069</t>
  </si>
  <si>
    <t>山080</t>
  </si>
  <si>
    <t>山082</t>
  </si>
  <si>
    <t>山083</t>
  </si>
  <si>
    <t>山090</t>
  </si>
  <si>
    <t>山091</t>
  </si>
  <si>
    <t>山095</t>
  </si>
  <si>
    <t>山096</t>
  </si>
  <si>
    <t>山097</t>
  </si>
  <si>
    <t>山101</t>
  </si>
  <si>
    <t>山103</t>
  </si>
  <si>
    <t>山105</t>
  </si>
  <si>
    <t>山106</t>
  </si>
  <si>
    <t>山110</t>
  </si>
  <si>
    <t>山114</t>
  </si>
  <si>
    <t>山115</t>
  </si>
  <si>
    <t>山116</t>
  </si>
  <si>
    <t>山128</t>
  </si>
  <si>
    <t>山129</t>
  </si>
  <si>
    <t>山130</t>
  </si>
  <si>
    <t>山134</t>
  </si>
  <si>
    <t>山135</t>
  </si>
  <si>
    <t>山140</t>
  </si>
  <si>
    <t>山141</t>
  </si>
  <si>
    <t>山142</t>
  </si>
  <si>
    <t>山143</t>
  </si>
  <si>
    <t>山146</t>
  </si>
  <si>
    <t>山159</t>
  </si>
  <si>
    <t>山162</t>
  </si>
  <si>
    <t>山167</t>
  </si>
  <si>
    <t>山174</t>
  </si>
  <si>
    <t>山175</t>
  </si>
  <si>
    <t>山178</t>
  </si>
  <si>
    <t>山179</t>
  </si>
  <si>
    <t>山182</t>
  </si>
  <si>
    <t>山193</t>
  </si>
  <si>
    <t>山210</t>
  </si>
  <si>
    <t>山212</t>
  </si>
  <si>
    <t>山213</t>
  </si>
  <si>
    <t>山214</t>
  </si>
  <si>
    <t>山215</t>
  </si>
  <si>
    <t>山216</t>
  </si>
  <si>
    <t>(株)山形設備</t>
  </si>
  <si>
    <t>山形ガス管工(株)</t>
  </si>
  <si>
    <t>サン設備工業(株)</t>
  </si>
  <si>
    <t>矢口建設(株)</t>
  </si>
  <si>
    <t>遠藤設備建設(株)</t>
  </si>
  <si>
    <t>(株)昭和設備</t>
  </si>
  <si>
    <t>(株)出羽工務所</t>
  </si>
  <si>
    <t>東北藤吉工業(株)</t>
  </si>
  <si>
    <t>若松設備(株)</t>
  </si>
  <si>
    <t>(有)熊澤工業</t>
  </si>
  <si>
    <t>東洋設備工業(株)</t>
  </si>
  <si>
    <t>仲野衛生管工(株)</t>
  </si>
  <si>
    <t>(株)荒正</t>
  </si>
  <si>
    <t>信葉工機(株)</t>
  </si>
  <si>
    <t>(株)相互設備</t>
  </si>
  <si>
    <t>(有)天童住宅設備</t>
  </si>
  <si>
    <t>山形酸素(株)</t>
  </si>
  <si>
    <t>(株)西原衛生工業所</t>
  </si>
  <si>
    <t>日光レジン工業(株)</t>
  </si>
  <si>
    <t>黒澤建設工業(株)</t>
  </si>
  <si>
    <t>渡辺ヒーティング(株)</t>
  </si>
  <si>
    <t>東海林建設(株)</t>
  </si>
  <si>
    <t>(株)栗本鐵工所</t>
  </si>
  <si>
    <t>アムズ(株)</t>
  </si>
  <si>
    <t>中外炉工業(株)</t>
  </si>
  <si>
    <t>(株)テラルテクノサービス</t>
  </si>
  <si>
    <t>(株)興設</t>
  </si>
  <si>
    <t>電話番号</t>
    <rPh sb="0" eb="4">
      <t>デンワバンゴウ</t>
    </rPh>
    <phoneticPr fontId="1"/>
  </si>
  <si>
    <t>大泉　憲</t>
    <rPh sb="0" eb="2">
      <t>オオイズミ</t>
    </rPh>
    <rPh sb="3" eb="4">
      <t>サトシ</t>
    </rPh>
    <phoneticPr fontId="1"/>
  </si>
  <si>
    <t>山形県山形市</t>
    <rPh sb="0" eb="3">
      <t>ヤマガタケン</t>
    </rPh>
    <rPh sb="3" eb="6">
      <t>ヤマガタシ</t>
    </rPh>
    <phoneticPr fontId="1"/>
  </si>
  <si>
    <t>あけぼの一丁目7番地の5</t>
    <rPh sb="4" eb="7">
      <t>イッチョウメ</t>
    </rPh>
    <rPh sb="8" eb="10">
      <t>バンチ</t>
    </rPh>
    <phoneticPr fontId="1"/>
  </si>
  <si>
    <t>023-685-1625</t>
    <phoneticPr fontId="1"/>
  </si>
  <si>
    <t>090081485</t>
    <phoneticPr fontId="1"/>
  </si>
  <si>
    <t>登-4第33号</t>
    <rPh sb="0" eb="1">
      <t>トウ</t>
    </rPh>
    <rPh sb="3" eb="4">
      <t>ダイ</t>
    </rPh>
    <rPh sb="6" eb="7">
      <t>ゴウ</t>
    </rPh>
    <phoneticPr fontId="1"/>
  </si>
  <si>
    <t>山形県上山市</t>
    <rPh sb="0" eb="3">
      <t>ヤマガタケン</t>
    </rPh>
    <rPh sb="3" eb="6">
      <t>カミノヤマシ</t>
    </rPh>
    <phoneticPr fontId="1"/>
  </si>
  <si>
    <t>前田　正美</t>
    <rPh sb="0" eb="2">
      <t>マエダ</t>
    </rPh>
    <rPh sb="3" eb="5">
      <t>マサミ</t>
    </rPh>
    <phoneticPr fontId="1"/>
  </si>
  <si>
    <t>四ッ谷二丁目5-23-20</t>
    <rPh sb="0" eb="3">
      <t>ヨツヤ</t>
    </rPh>
    <rPh sb="3" eb="4">
      <t>2</t>
    </rPh>
    <rPh sb="4" eb="6">
      <t>チョウメ</t>
    </rPh>
    <phoneticPr fontId="1"/>
  </si>
  <si>
    <t>023-672-7763</t>
    <phoneticPr fontId="1"/>
  </si>
  <si>
    <t>前田　真実</t>
    <rPh sb="0" eb="2">
      <t>マエダ</t>
    </rPh>
    <rPh sb="3" eb="5">
      <t>マコト</t>
    </rPh>
    <phoneticPr fontId="1"/>
  </si>
  <si>
    <t>080080634</t>
    <phoneticPr fontId="1"/>
  </si>
  <si>
    <t>山形県西村山郡河北町</t>
    <rPh sb="0" eb="3">
      <t>ヤマガタケン</t>
    </rPh>
    <rPh sb="3" eb="7">
      <t>ニシムラヤマグン</t>
    </rPh>
    <rPh sb="7" eb="10">
      <t>カホクチョウ</t>
    </rPh>
    <phoneticPr fontId="1"/>
  </si>
  <si>
    <t>谷地字東608番地の1</t>
    <rPh sb="0" eb="2">
      <t>ヤチ</t>
    </rPh>
    <rPh sb="2" eb="3">
      <t>アザ</t>
    </rPh>
    <rPh sb="3" eb="4">
      <t>ヒガシ</t>
    </rPh>
    <rPh sb="7" eb="9">
      <t>バンチ</t>
    </rPh>
    <phoneticPr fontId="1"/>
  </si>
  <si>
    <t>0237-73-3822</t>
    <phoneticPr fontId="1"/>
  </si>
  <si>
    <t>片倉　健二</t>
    <rPh sb="0" eb="2">
      <t>カタクラ</t>
    </rPh>
    <rPh sb="3" eb="5">
      <t>ケンジ</t>
    </rPh>
    <phoneticPr fontId="1"/>
  </si>
  <si>
    <t>980056075</t>
    <phoneticPr fontId="1"/>
  </si>
  <si>
    <t>登-4第10号</t>
    <rPh sb="0" eb="1">
      <t>トウ</t>
    </rPh>
    <rPh sb="3" eb="4">
      <t>ダイ</t>
    </rPh>
    <rPh sb="6" eb="7">
      <t>ゴウ</t>
    </rPh>
    <phoneticPr fontId="1"/>
  </si>
  <si>
    <t>設樂　剛史</t>
    <rPh sb="0" eb="2">
      <t>シタラ</t>
    </rPh>
    <rPh sb="3" eb="5">
      <t>ツヨシ</t>
    </rPh>
    <phoneticPr fontId="1"/>
  </si>
  <si>
    <t>山形県寒河江市</t>
    <rPh sb="0" eb="3">
      <t>ヤマガタケン</t>
    </rPh>
    <rPh sb="3" eb="7">
      <t>サガエシ</t>
    </rPh>
    <phoneticPr fontId="1"/>
  </si>
  <si>
    <t>大字宮内58番地</t>
    <rPh sb="0" eb="2">
      <t>オオアザ</t>
    </rPh>
    <rPh sb="2" eb="4">
      <t>ミヤウチ</t>
    </rPh>
    <rPh sb="6" eb="8">
      <t>バンチ</t>
    </rPh>
    <phoneticPr fontId="1"/>
  </si>
  <si>
    <t>0237-87-2661</t>
    <phoneticPr fontId="1"/>
  </si>
  <si>
    <t>山形県西村山郡朝日町</t>
    <rPh sb="0" eb="3">
      <t>ヤマガタケン</t>
    </rPh>
    <rPh sb="3" eb="7">
      <t>ニシムラヤマグン</t>
    </rPh>
    <rPh sb="7" eb="10">
      <t>アサヒマチ</t>
    </rPh>
    <phoneticPr fontId="1"/>
  </si>
  <si>
    <t>大字宮宿782-26</t>
    <rPh sb="0" eb="2">
      <t>オオアザ</t>
    </rPh>
    <rPh sb="2" eb="3">
      <t>ミヤ</t>
    </rPh>
    <rPh sb="3" eb="4">
      <t>シュク</t>
    </rPh>
    <phoneticPr fontId="1"/>
  </si>
  <si>
    <t>0237-67-2297</t>
    <phoneticPr fontId="1"/>
  </si>
  <si>
    <t>浅岡　清二郎</t>
    <phoneticPr fontId="1"/>
  </si>
  <si>
    <t>870032111</t>
    <phoneticPr fontId="1"/>
  </si>
  <si>
    <t>(株)mori trust</t>
    <rPh sb="0" eb="3">
      <t>カブ</t>
    </rPh>
    <phoneticPr fontId="1"/>
  </si>
  <si>
    <t>森　旭</t>
    <rPh sb="0" eb="1">
      <t>モリ</t>
    </rPh>
    <rPh sb="2" eb="3">
      <t>アサヒ</t>
    </rPh>
    <phoneticPr fontId="1"/>
  </si>
  <si>
    <t>谷地所岡3-1-6</t>
    <rPh sb="0" eb="2">
      <t>ヤチ</t>
    </rPh>
    <rPh sb="2" eb="3">
      <t>トコロ</t>
    </rPh>
    <rPh sb="3" eb="4">
      <t>オカ</t>
    </rPh>
    <phoneticPr fontId="1"/>
  </si>
  <si>
    <t>090-8784-8953</t>
    <phoneticPr fontId="1"/>
  </si>
  <si>
    <t>森　旭</t>
    <phoneticPr fontId="1"/>
  </si>
  <si>
    <t>081080505</t>
    <phoneticPr fontId="1"/>
  </si>
  <si>
    <t>登-3第3号</t>
    <rPh sb="0" eb="1">
      <t>トウ</t>
    </rPh>
    <rPh sb="3" eb="4">
      <t>ダイ</t>
    </rPh>
    <rPh sb="5" eb="6">
      <t>ゴウ</t>
    </rPh>
    <phoneticPr fontId="1"/>
  </si>
  <si>
    <t>早坂　金市</t>
    <rPh sb="0" eb="2">
      <t>ハヤサカ</t>
    </rPh>
    <rPh sb="3" eb="5">
      <t>キンイチ</t>
    </rPh>
    <phoneticPr fontId="1"/>
  </si>
  <si>
    <t>山形県北村山郡大石田町</t>
    <rPh sb="0" eb="3">
      <t>ヤマガタケン</t>
    </rPh>
    <rPh sb="3" eb="7">
      <t>キタムラヤマグン</t>
    </rPh>
    <rPh sb="7" eb="10">
      <t>オオイシダ</t>
    </rPh>
    <rPh sb="10" eb="11">
      <t>マチ</t>
    </rPh>
    <phoneticPr fontId="1"/>
  </si>
  <si>
    <t>大字岩ヶ袋390-2</t>
    <rPh sb="0" eb="2">
      <t>オオアザ</t>
    </rPh>
    <rPh sb="2" eb="3">
      <t>イワ</t>
    </rPh>
    <rPh sb="4" eb="5">
      <t>フクロ</t>
    </rPh>
    <phoneticPr fontId="1"/>
  </si>
  <si>
    <t>0237-35-3070</t>
    <phoneticPr fontId="1"/>
  </si>
  <si>
    <t>早坂　金市</t>
    <phoneticPr fontId="1"/>
  </si>
  <si>
    <t>931042385</t>
    <phoneticPr fontId="1"/>
  </si>
  <si>
    <t>大類　司</t>
    <rPh sb="0" eb="2">
      <t>オオルイ</t>
    </rPh>
    <rPh sb="3" eb="4">
      <t>ツカサ</t>
    </rPh>
    <phoneticPr fontId="1"/>
  </si>
  <si>
    <t>山形県尾花沢市</t>
    <rPh sb="0" eb="3">
      <t>ヤマガタケン</t>
    </rPh>
    <rPh sb="3" eb="7">
      <t>オバナザワシ</t>
    </rPh>
    <phoneticPr fontId="1"/>
  </si>
  <si>
    <t>大字荻袋1728-1</t>
    <rPh sb="0" eb="2">
      <t>オオアザ</t>
    </rPh>
    <rPh sb="2" eb="3">
      <t>オギ</t>
    </rPh>
    <rPh sb="3" eb="4">
      <t>フクロ</t>
    </rPh>
    <phoneticPr fontId="1"/>
  </si>
  <si>
    <t>0237-25-2754</t>
    <phoneticPr fontId="1"/>
  </si>
  <si>
    <t>大類　伸</t>
    <rPh sb="0" eb="2">
      <t>オオルイ</t>
    </rPh>
    <rPh sb="3" eb="4">
      <t>シン</t>
    </rPh>
    <phoneticPr fontId="1"/>
  </si>
  <si>
    <t>980056080</t>
    <phoneticPr fontId="1"/>
  </si>
  <si>
    <t>登-3第15号</t>
    <rPh sb="0" eb="1">
      <t>トウ</t>
    </rPh>
    <rPh sb="3" eb="4">
      <t>ダイ</t>
    </rPh>
    <rPh sb="6" eb="7">
      <t>ゴウ</t>
    </rPh>
    <phoneticPr fontId="1"/>
  </si>
  <si>
    <t>矢作　重幸</t>
    <rPh sb="0" eb="2">
      <t>ヤハギ</t>
    </rPh>
    <rPh sb="3" eb="5">
      <t>シゲユキ</t>
    </rPh>
    <phoneticPr fontId="1"/>
  </si>
  <si>
    <t>若葉町一丁目6番10号</t>
    <rPh sb="0" eb="3">
      <t>ワカバチョウ</t>
    </rPh>
    <rPh sb="3" eb="4">
      <t>1</t>
    </rPh>
    <rPh sb="4" eb="6">
      <t>チョウメ</t>
    </rPh>
    <rPh sb="7" eb="8">
      <t>バン</t>
    </rPh>
    <rPh sb="10" eb="11">
      <t>ゴウ</t>
    </rPh>
    <phoneticPr fontId="1"/>
  </si>
  <si>
    <t>0237-23-2032</t>
    <phoneticPr fontId="1"/>
  </si>
  <si>
    <t>矢作　重幸</t>
    <phoneticPr fontId="1"/>
  </si>
  <si>
    <t>060078125</t>
    <phoneticPr fontId="1"/>
  </si>
  <si>
    <t>大字田沢2283-85</t>
    <rPh sb="0" eb="2">
      <t>オオアザ</t>
    </rPh>
    <rPh sb="2" eb="4">
      <t>タザワ</t>
    </rPh>
    <phoneticPr fontId="1"/>
  </si>
  <si>
    <t>0237-35-4226</t>
    <phoneticPr fontId="1"/>
  </si>
  <si>
    <t>051076066</t>
    <phoneticPr fontId="1"/>
  </si>
  <si>
    <t>登-3第21号</t>
    <rPh sb="0" eb="1">
      <t>トウ</t>
    </rPh>
    <rPh sb="3" eb="4">
      <t>ダイ</t>
    </rPh>
    <rPh sb="6" eb="7">
      <t>ゴウ</t>
    </rPh>
    <phoneticPr fontId="1"/>
  </si>
  <si>
    <t>髙橋　英司</t>
    <rPh sb="0" eb="2">
      <t>タカハシ</t>
    </rPh>
    <rPh sb="3" eb="5">
      <t>エイジ</t>
    </rPh>
    <phoneticPr fontId="1"/>
  </si>
  <si>
    <t>山形県東根市</t>
    <rPh sb="0" eb="3">
      <t>ヤマガタケン</t>
    </rPh>
    <rPh sb="3" eb="6">
      <t>ヒガシネシ</t>
    </rPh>
    <phoneticPr fontId="1"/>
  </si>
  <si>
    <t>さくらんぼ駅前三丁目2-15</t>
    <rPh sb="5" eb="6">
      <t>エキ</t>
    </rPh>
    <rPh sb="6" eb="7">
      <t>マエ</t>
    </rPh>
    <rPh sb="7" eb="8">
      <t>3</t>
    </rPh>
    <rPh sb="8" eb="10">
      <t>チョウメ</t>
    </rPh>
    <phoneticPr fontId="1"/>
  </si>
  <si>
    <t>0237-43-5095</t>
    <phoneticPr fontId="1"/>
  </si>
  <si>
    <t>髙橋　英司</t>
    <phoneticPr fontId="1"/>
  </si>
  <si>
    <t>121085869</t>
    <phoneticPr fontId="1"/>
  </si>
  <si>
    <t>山形県新庄市</t>
    <rPh sb="0" eb="3">
      <t>ヤマガタケン</t>
    </rPh>
    <rPh sb="3" eb="6">
      <t>シンジョウシ</t>
    </rPh>
    <phoneticPr fontId="1"/>
  </si>
  <si>
    <t>金沢1807番地</t>
    <rPh sb="0" eb="2">
      <t>カナザワ</t>
    </rPh>
    <rPh sb="6" eb="8">
      <t>バンチ</t>
    </rPh>
    <phoneticPr fontId="1"/>
  </si>
  <si>
    <t>0233-22-2822</t>
    <phoneticPr fontId="1"/>
  </si>
  <si>
    <t>大場　和夫</t>
    <phoneticPr fontId="1"/>
  </si>
  <si>
    <t>900037636A</t>
    <phoneticPr fontId="1"/>
  </si>
  <si>
    <t>(有)中川衛生社</t>
    <rPh sb="0" eb="3">
      <t>ユウゲンガイシャ</t>
    </rPh>
    <phoneticPr fontId="1"/>
  </si>
  <si>
    <t>小庄司　寿之</t>
    <rPh sb="0" eb="3">
      <t>コショウジ</t>
    </rPh>
    <rPh sb="4" eb="6">
      <t>トシユキ</t>
    </rPh>
    <phoneticPr fontId="1"/>
  </si>
  <si>
    <t>山形県最上郡舟形町</t>
    <rPh sb="0" eb="3">
      <t>ヤマガタケン</t>
    </rPh>
    <rPh sb="3" eb="6">
      <t>モガミグン</t>
    </rPh>
    <rPh sb="6" eb="9">
      <t>フナガタマチ</t>
    </rPh>
    <phoneticPr fontId="1"/>
  </si>
  <si>
    <t>舟形646-3</t>
    <rPh sb="0" eb="2">
      <t>フナガタ</t>
    </rPh>
    <phoneticPr fontId="1"/>
  </si>
  <si>
    <t>0233-32-2155</t>
    <phoneticPr fontId="1"/>
  </si>
  <si>
    <t>小庄司　寿之</t>
    <phoneticPr fontId="1"/>
  </si>
  <si>
    <t>931042388</t>
    <phoneticPr fontId="1"/>
  </si>
  <si>
    <t>斎藤　哲也</t>
    <rPh sb="0" eb="2">
      <t>サイトウ</t>
    </rPh>
    <rPh sb="3" eb="5">
      <t>テツヤ</t>
    </rPh>
    <phoneticPr fontId="1"/>
  </si>
  <si>
    <t>山形県最上郡真室川町</t>
    <rPh sb="0" eb="3">
      <t>ヤマガタケン</t>
    </rPh>
    <rPh sb="3" eb="6">
      <t>モガミグン</t>
    </rPh>
    <rPh sb="6" eb="10">
      <t>マムロガワマチ</t>
    </rPh>
    <phoneticPr fontId="1"/>
  </si>
  <si>
    <t>大字新町781番地の9</t>
    <rPh sb="0" eb="2">
      <t>オオアザ</t>
    </rPh>
    <rPh sb="2" eb="4">
      <t>シンマチ</t>
    </rPh>
    <rPh sb="7" eb="9">
      <t>バンチ</t>
    </rPh>
    <phoneticPr fontId="1"/>
  </si>
  <si>
    <t>0233-62-3129</t>
    <phoneticPr fontId="1"/>
  </si>
  <si>
    <t>佐藤　一寿</t>
    <rPh sb="0" eb="2">
      <t>サトウ</t>
    </rPh>
    <rPh sb="3" eb="5">
      <t>カズトシ</t>
    </rPh>
    <phoneticPr fontId="1"/>
  </si>
  <si>
    <t>山形県最上郡鮭川村</t>
    <rPh sb="0" eb="3">
      <t>ヤマガタケン</t>
    </rPh>
    <rPh sb="3" eb="5">
      <t>モガミ</t>
    </rPh>
    <rPh sb="5" eb="6">
      <t>グン</t>
    </rPh>
    <rPh sb="6" eb="9">
      <t>サケカワムラ</t>
    </rPh>
    <phoneticPr fontId="1"/>
  </si>
  <si>
    <t>大字向居105</t>
    <rPh sb="0" eb="2">
      <t>オオアザ</t>
    </rPh>
    <rPh sb="2" eb="4">
      <t>ムカイ</t>
    </rPh>
    <phoneticPr fontId="1"/>
  </si>
  <si>
    <t>0233-55-2126</t>
    <phoneticPr fontId="1"/>
  </si>
  <si>
    <t>佐藤　一寿</t>
    <phoneticPr fontId="1"/>
  </si>
  <si>
    <t>852007883</t>
    <phoneticPr fontId="1"/>
  </si>
  <si>
    <t>登-3第17号</t>
    <rPh sb="0" eb="1">
      <t>トウ</t>
    </rPh>
    <rPh sb="3" eb="4">
      <t>ダイ</t>
    </rPh>
    <rPh sb="6" eb="7">
      <t>ゴウ</t>
    </rPh>
    <phoneticPr fontId="1"/>
  </si>
  <si>
    <t>カメイ(株)山形支店新庄営業所</t>
    <rPh sb="3" eb="6">
      <t>カブ</t>
    </rPh>
    <rPh sb="6" eb="8">
      <t>ヤマガタ</t>
    </rPh>
    <rPh sb="8" eb="10">
      <t>シテン</t>
    </rPh>
    <rPh sb="10" eb="15">
      <t>シンジョウエイギョウショ</t>
    </rPh>
    <phoneticPr fontId="1"/>
  </si>
  <si>
    <t>0233-22-1719</t>
    <phoneticPr fontId="1"/>
  </si>
  <si>
    <t>斉藤　浩</t>
    <rPh sb="0" eb="2">
      <t>サイトウ</t>
    </rPh>
    <rPh sb="3" eb="4">
      <t>ヒロシ</t>
    </rPh>
    <phoneticPr fontId="1"/>
  </si>
  <si>
    <t>941044465</t>
    <phoneticPr fontId="1"/>
  </si>
  <si>
    <t>阿部　克己</t>
    <rPh sb="0" eb="2">
      <t>アベ</t>
    </rPh>
    <rPh sb="3" eb="5">
      <t>カツミ</t>
    </rPh>
    <phoneticPr fontId="1"/>
  </si>
  <si>
    <t>山形県最上郡最上町</t>
    <rPh sb="0" eb="3">
      <t>ヤマガタケン</t>
    </rPh>
    <rPh sb="3" eb="6">
      <t>モガミグン</t>
    </rPh>
    <rPh sb="6" eb="9">
      <t>モガミマチ</t>
    </rPh>
    <phoneticPr fontId="1"/>
  </si>
  <si>
    <t>大字富澤949-10</t>
    <rPh sb="0" eb="2">
      <t>オオアザ</t>
    </rPh>
    <rPh sb="2" eb="4">
      <t>トミサワ</t>
    </rPh>
    <phoneticPr fontId="1"/>
  </si>
  <si>
    <t>0233-45-2965</t>
    <phoneticPr fontId="1"/>
  </si>
  <si>
    <t>阿部　克己</t>
    <phoneticPr fontId="1"/>
  </si>
  <si>
    <t>051076029</t>
    <phoneticPr fontId="1"/>
  </si>
  <si>
    <t>岸　新也</t>
    <rPh sb="0" eb="1">
      <t>キシ</t>
    </rPh>
    <rPh sb="2" eb="4">
      <t>シンヤ</t>
    </rPh>
    <phoneticPr fontId="1"/>
  </si>
  <si>
    <t>山形県最上郡金山町</t>
    <rPh sb="0" eb="3">
      <t>ヤマガタケン</t>
    </rPh>
    <rPh sb="3" eb="6">
      <t>モガミグン</t>
    </rPh>
    <rPh sb="6" eb="9">
      <t>カネヤママチ</t>
    </rPh>
    <phoneticPr fontId="1"/>
  </si>
  <si>
    <t>大字金山456-30</t>
    <rPh sb="0" eb="2">
      <t>オオアザ</t>
    </rPh>
    <rPh sb="2" eb="4">
      <t>カナヤマ</t>
    </rPh>
    <phoneticPr fontId="1"/>
  </si>
  <si>
    <t>0233-52-2011</t>
    <phoneticPr fontId="1"/>
  </si>
  <si>
    <t>大場　和弥</t>
    <rPh sb="3" eb="5">
      <t>カズヤ</t>
    </rPh>
    <phoneticPr fontId="1"/>
  </si>
  <si>
    <t>051076083</t>
    <phoneticPr fontId="1"/>
  </si>
  <si>
    <t>佐藤　広文</t>
    <phoneticPr fontId="1"/>
  </si>
  <si>
    <t>960048879</t>
    <phoneticPr fontId="1"/>
  </si>
  <si>
    <t>齋藤　茂陽</t>
    <rPh sb="0" eb="2">
      <t>サイトウ</t>
    </rPh>
    <rPh sb="3" eb="4">
      <t>シゲル</t>
    </rPh>
    <rPh sb="4" eb="5">
      <t>ハル</t>
    </rPh>
    <phoneticPr fontId="1"/>
  </si>
  <si>
    <t>山形県最上郡戸沢村</t>
    <rPh sb="0" eb="6">
      <t>ヤマガタケンモガミグン</t>
    </rPh>
    <rPh sb="6" eb="9">
      <t>トザワムラ</t>
    </rPh>
    <phoneticPr fontId="1"/>
  </si>
  <si>
    <t>大字角川252-2</t>
    <rPh sb="0" eb="2">
      <t>オオアザ</t>
    </rPh>
    <rPh sb="2" eb="4">
      <t>カドカワ</t>
    </rPh>
    <phoneticPr fontId="1"/>
  </si>
  <si>
    <t>0233-29-8401</t>
    <phoneticPr fontId="1"/>
  </si>
  <si>
    <t>齋藤　茂陽</t>
    <phoneticPr fontId="1"/>
  </si>
  <si>
    <t>881034931</t>
    <phoneticPr fontId="1"/>
  </si>
  <si>
    <t>登-3第23号</t>
    <rPh sb="0" eb="1">
      <t>トウ</t>
    </rPh>
    <rPh sb="3" eb="4">
      <t>ダイ</t>
    </rPh>
    <rPh sb="6" eb="7">
      <t>ゴウ</t>
    </rPh>
    <phoneticPr fontId="1"/>
  </si>
  <si>
    <t>髙山　順二</t>
    <rPh sb="0" eb="2">
      <t>タカヤマ</t>
    </rPh>
    <rPh sb="3" eb="5">
      <t>ジュンジ</t>
    </rPh>
    <phoneticPr fontId="1"/>
  </si>
  <si>
    <t>下田町5-20</t>
    <rPh sb="0" eb="2">
      <t>シモタ</t>
    </rPh>
    <rPh sb="2" eb="3">
      <t>マチ</t>
    </rPh>
    <phoneticPr fontId="1"/>
  </si>
  <si>
    <t>0233-23-7719</t>
    <phoneticPr fontId="1"/>
  </si>
  <si>
    <t>信田　政利</t>
    <rPh sb="0" eb="2">
      <t>シノダ</t>
    </rPh>
    <rPh sb="3" eb="5">
      <t>マサトシ</t>
    </rPh>
    <phoneticPr fontId="1"/>
  </si>
  <si>
    <t>011067433</t>
    <phoneticPr fontId="1"/>
  </si>
  <si>
    <t>登-4第24号</t>
    <rPh sb="0" eb="1">
      <t>トウ</t>
    </rPh>
    <rPh sb="3" eb="4">
      <t>ダイ</t>
    </rPh>
    <rPh sb="6" eb="7">
      <t>ゴウ</t>
    </rPh>
    <phoneticPr fontId="1"/>
  </si>
  <si>
    <t>松岡　俊夫</t>
    <rPh sb="0" eb="2">
      <t>マツオカ</t>
    </rPh>
    <rPh sb="3" eb="5">
      <t>トシオ</t>
    </rPh>
    <phoneticPr fontId="1"/>
  </si>
  <si>
    <t>大字泉田字往還東426-3</t>
    <rPh sb="0" eb="2">
      <t>オオアザ</t>
    </rPh>
    <rPh sb="2" eb="4">
      <t>イズミタ</t>
    </rPh>
    <rPh sb="4" eb="5">
      <t>アザ</t>
    </rPh>
    <rPh sb="5" eb="6">
      <t>オウ</t>
    </rPh>
    <rPh sb="6" eb="7">
      <t>カン</t>
    </rPh>
    <rPh sb="7" eb="8">
      <t>ヒガシ</t>
    </rPh>
    <phoneticPr fontId="1"/>
  </si>
  <si>
    <t>0233-25-2828</t>
    <phoneticPr fontId="1"/>
  </si>
  <si>
    <t>松岡　俊</t>
    <rPh sb="0" eb="2">
      <t>マツオカ</t>
    </rPh>
    <rPh sb="3" eb="4">
      <t>シュン</t>
    </rPh>
    <phoneticPr fontId="1"/>
  </si>
  <si>
    <t>111083967</t>
    <phoneticPr fontId="1"/>
  </si>
  <si>
    <t>登-4第25号</t>
    <rPh sb="0" eb="1">
      <t>トウ</t>
    </rPh>
    <rPh sb="3" eb="4">
      <t>ダイ</t>
    </rPh>
    <rPh sb="6" eb="7">
      <t>ゴウ</t>
    </rPh>
    <phoneticPr fontId="1"/>
  </si>
  <si>
    <t>(有)共友設備</t>
    <rPh sb="0" eb="3">
      <t>ユウゲンガイシャ</t>
    </rPh>
    <rPh sb="3" eb="4">
      <t>トモ</t>
    </rPh>
    <rPh sb="4" eb="5">
      <t>トモ</t>
    </rPh>
    <rPh sb="5" eb="7">
      <t>セツビ</t>
    </rPh>
    <phoneticPr fontId="1"/>
  </si>
  <si>
    <t>佐藤　光太郎</t>
    <rPh sb="0" eb="2">
      <t>サトウ</t>
    </rPh>
    <rPh sb="3" eb="6">
      <t>コウタロウ</t>
    </rPh>
    <phoneticPr fontId="1"/>
  </si>
  <si>
    <t>大字本合海2650</t>
    <rPh sb="0" eb="2">
      <t>オオアザ</t>
    </rPh>
    <rPh sb="2" eb="3">
      <t>ホン</t>
    </rPh>
    <rPh sb="3" eb="4">
      <t>ゴウ</t>
    </rPh>
    <rPh sb="4" eb="5">
      <t>ウミ</t>
    </rPh>
    <phoneticPr fontId="1"/>
  </si>
  <si>
    <t>0233-32-0278</t>
    <phoneticPr fontId="1"/>
  </si>
  <si>
    <t>佐藤　光太郎</t>
    <phoneticPr fontId="1"/>
  </si>
  <si>
    <t>021069310</t>
    <phoneticPr fontId="1"/>
  </si>
  <si>
    <t>高野　雄一</t>
    <rPh sb="0" eb="2">
      <t>タカノ</t>
    </rPh>
    <rPh sb="3" eb="5">
      <t>ユウイチ</t>
    </rPh>
    <phoneticPr fontId="1"/>
  </si>
  <si>
    <t>大字釜渕395-14</t>
    <rPh sb="0" eb="2">
      <t>オオアザ</t>
    </rPh>
    <rPh sb="2" eb="4">
      <t>カマブチ</t>
    </rPh>
    <phoneticPr fontId="1"/>
  </si>
  <si>
    <t>0233-64-7055</t>
    <phoneticPr fontId="1"/>
  </si>
  <si>
    <t>高野　喜美雄</t>
    <rPh sb="0" eb="2">
      <t>タカノ</t>
    </rPh>
    <rPh sb="3" eb="6">
      <t>キミオ</t>
    </rPh>
    <phoneticPr fontId="1"/>
  </si>
  <si>
    <t>950045847</t>
    <phoneticPr fontId="1"/>
  </si>
  <si>
    <t>登-4第29号</t>
    <rPh sb="0" eb="1">
      <t>トウ</t>
    </rPh>
    <rPh sb="3" eb="4">
      <t>ダイ</t>
    </rPh>
    <rPh sb="6" eb="7">
      <t>ゴウ</t>
    </rPh>
    <phoneticPr fontId="1"/>
  </si>
  <si>
    <t>黒坂　浩</t>
    <rPh sb="0" eb="2">
      <t>クロサカ</t>
    </rPh>
    <rPh sb="3" eb="4">
      <t>ヒロシ</t>
    </rPh>
    <phoneticPr fontId="1"/>
  </si>
  <si>
    <t>山形県最上郡最上町</t>
    <rPh sb="0" eb="6">
      <t>ヤマガタケンモガミグン</t>
    </rPh>
    <rPh sb="6" eb="9">
      <t>モガミマチ</t>
    </rPh>
    <phoneticPr fontId="1"/>
  </si>
  <si>
    <t>大字向町721</t>
    <rPh sb="0" eb="2">
      <t>オオアザ</t>
    </rPh>
    <rPh sb="2" eb="4">
      <t>ムカイマチ</t>
    </rPh>
    <phoneticPr fontId="1"/>
  </si>
  <si>
    <t>0233-43-3039</t>
    <phoneticPr fontId="1"/>
  </si>
  <si>
    <t>黒坂　浩</t>
    <phoneticPr fontId="1"/>
  </si>
  <si>
    <t>900037623</t>
    <phoneticPr fontId="1"/>
  </si>
  <si>
    <t>石井　吉典</t>
    <rPh sb="0" eb="2">
      <t>イシイ</t>
    </rPh>
    <rPh sb="3" eb="5">
      <t>ヨシノリ</t>
    </rPh>
    <phoneticPr fontId="1"/>
  </si>
  <si>
    <t>山形県米沢市</t>
    <rPh sb="0" eb="3">
      <t>ヤマガタケン</t>
    </rPh>
    <rPh sb="3" eb="6">
      <t>ヨネザワシ</t>
    </rPh>
    <phoneticPr fontId="1"/>
  </si>
  <si>
    <t>中央二丁目5番54号</t>
    <rPh sb="0" eb="2">
      <t>チュウオウ</t>
    </rPh>
    <rPh sb="2" eb="3">
      <t>2</t>
    </rPh>
    <rPh sb="3" eb="5">
      <t>チョウメ</t>
    </rPh>
    <rPh sb="6" eb="7">
      <t>バン</t>
    </rPh>
    <rPh sb="9" eb="10">
      <t>ゴウ</t>
    </rPh>
    <phoneticPr fontId="1"/>
  </si>
  <si>
    <t>0238-22-6440</t>
    <phoneticPr fontId="1"/>
  </si>
  <si>
    <t>後藤　幹一</t>
    <rPh sb="0" eb="2">
      <t>ゴトウ</t>
    </rPh>
    <rPh sb="3" eb="4">
      <t>カン</t>
    </rPh>
    <rPh sb="4" eb="5">
      <t>イチ</t>
    </rPh>
    <phoneticPr fontId="1"/>
  </si>
  <si>
    <t>0238-23-0965</t>
    <phoneticPr fontId="1"/>
  </si>
  <si>
    <t>後藤　幹一</t>
    <rPh sb="0" eb="2">
      <t>ゴトウ</t>
    </rPh>
    <rPh sb="3" eb="5">
      <t>カンイチ</t>
    </rPh>
    <phoneticPr fontId="1"/>
  </si>
  <si>
    <t>852007747</t>
    <phoneticPr fontId="1"/>
  </si>
  <si>
    <t>登-3第16号</t>
    <rPh sb="0" eb="1">
      <t>トウ</t>
    </rPh>
    <rPh sb="3" eb="4">
      <t>ダイ</t>
    </rPh>
    <rPh sb="6" eb="7">
      <t>ゴウ</t>
    </rPh>
    <phoneticPr fontId="1"/>
  </si>
  <si>
    <t>髙橋　修一</t>
    <rPh sb="0" eb="2">
      <t>タカハシ</t>
    </rPh>
    <rPh sb="3" eb="5">
      <t>シュウイチ</t>
    </rPh>
    <phoneticPr fontId="1"/>
  </si>
  <si>
    <t>髙橋　眞一</t>
    <rPh sb="0" eb="2">
      <t>タカハシ</t>
    </rPh>
    <rPh sb="3" eb="5">
      <t>シンイチ</t>
    </rPh>
    <phoneticPr fontId="1"/>
  </si>
  <si>
    <t>山形県南陽市</t>
    <rPh sb="0" eb="3">
      <t>ヤマガタケン</t>
    </rPh>
    <rPh sb="3" eb="6">
      <t>ナンヨウシ</t>
    </rPh>
    <phoneticPr fontId="1"/>
  </si>
  <si>
    <t>0238-43-6526</t>
    <phoneticPr fontId="1"/>
  </si>
  <si>
    <t>髙橋　眞一</t>
    <phoneticPr fontId="1"/>
  </si>
  <si>
    <t>011067434</t>
    <phoneticPr fontId="1"/>
  </si>
  <si>
    <t>登-3第27号</t>
    <rPh sb="0" eb="1">
      <t>トウ</t>
    </rPh>
    <rPh sb="3" eb="4">
      <t>ダイ</t>
    </rPh>
    <rPh sb="6" eb="7">
      <t>ゴウ</t>
    </rPh>
    <phoneticPr fontId="1"/>
  </si>
  <si>
    <t>(有)きれい社</t>
    <rPh sb="0" eb="3">
      <t>ユウゲンガイシャ</t>
    </rPh>
    <rPh sb="6" eb="7">
      <t>シャ</t>
    </rPh>
    <phoneticPr fontId="1"/>
  </si>
  <si>
    <t>佐藤　将巳</t>
    <rPh sb="0" eb="2">
      <t>サトウ</t>
    </rPh>
    <rPh sb="3" eb="4">
      <t>ショウ</t>
    </rPh>
    <rPh sb="4" eb="5">
      <t>ミ</t>
    </rPh>
    <phoneticPr fontId="1"/>
  </si>
  <si>
    <t>(有)桐沢設備工業</t>
    <rPh sb="0" eb="3">
      <t>ユウゲンガイシャ</t>
    </rPh>
    <rPh sb="3" eb="5">
      <t>キリサワ</t>
    </rPh>
    <rPh sb="5" eb="7">
      <t>セツビ</t>
    </rPh>
    <rPh sb="7" eb="9">
      <t>コウギョウ</t>
    </rPh>
    <phoneticPr fontId="1"/>
  </si>
  <si>
    <t>桐沢　定雄</t>
    <rPh sb="0" eb="2">
      <t>キリサワ</t>
    </rPh>
    <rPh sb="3" eb="5">
      <t>サダオ</t>
    </rPh>
    <phoneticPr fontId="1"/>
  </si>
  <si>
    <t>0238-38-4300</t>
    <phoneticPr fontId="1"/>
  </si>
  <si>
    <t>後藤　洋子</t>
    <rPh sb="0" eb="2">
      <t>ゴトウ</t>
    </rPh>
    <rPh sb="3" eb="5">
      <t>ヨウコ</t>
    </rPh>
    <phoneticPr fontId="1"/>
  </si>
  <si>
    <t>0238-47-5912</t>
    <phoneticPr fontId="1"/>
  </si>
  <si>
    <t>後藤　洋子</t>
    <phoneticPr fontId="1"/>
  </si>
  <si>
    <t>001063838</t>
    <phoneticPr fontId="1"/>
  </si>
  <si>
    <t>宇井　隆</t>
    <rPh sb="0" eb="2">
      <t>ウイ</t>
    </rPh>
    <rPh sb="3" eb="4">
      <t>タカシ</t>
    </rPh>
    <phoneticPr fontId="1"/>
  </si>
  <si>
    <t>0238-26-8068</t>
    <phoneticPr fontId="1"/>
  </si>
  <si>
    <t>宇井　隆</t>
    <phoneticPr fontId="1"/>
  </si>
  <si>
    <t>051076097</t>
    <phoneticPr fontId="1"/>
  </si>
  <si>
    <t>登-3第33号</t>
    <rPh sb="0" eb="1">
      <t>トウ</t>
    </rPh>
    <rPh sb="3" eb="4">
      <t>ダイ</t>
    </rPh>
    <rPh sb="6" eb="7">
      <t>ゴウ</t>
    </rPh>
    <phoneticPr fontId="1"/>
  </si>
  <si>
    <t>(有)アイ・ケイ設備</t>
    <rPh sb="0" eb="3">
      <t>ユウゲンガイシャ</t>
    </rPh>
    <rPh sb="8" eb="10">
      <t>セツビ</t>
    </rPh>
    <phoneticPr fontId="1"/>
  </si>
  <si>
    <t>伊藤　勝己</t>
    <rPh sb="0" eb="2">
      <t>イトウ</t>
    </rPh>
    <rPh sb="3" eb="5">
      <t>カツミ</t>
    </rPh>
    <phoneticPr fontId="1"/>
  </si>
  <si>
    <t>0238-38-2405</t>
    <phoneticPr fontId="1"/>
  </si>
  <si>
    <t>伊藤　勝己</t>
    <phoneticPr fontId="1"/>
  </si>
  <si>
    <t>851002892</t>
    <phoneticPr fontId="1"/>
  </si>
  <si>
    <t>登-4第34号</t>
    <rPh sb="0" eb="1">
      <t>トウ</t>
    </rPh>
    <phoneticPr fontId="1"/>
  </si>
  <si>
    <t>(有)銅屋</t>
    <rPh sb="0" eb="3">
      <t>ユウゲンガイシャ</t>
    </rPh>
    <rPh sb="3" eb="5">
      <t>ドウヤ</t>
    </rPh>
    <phoneticPr fontId="1"/>
  </si>
  <si>
    <t>高梨　善廣</t>
    <rPh sb="0" eb="2">
      <t>タカナシ</t>
    </rPh>
    <rPh sb="3" eb="4">
      <t>ヨシ</t>
    </rPh>
    <rPh sb="4" eb="5">
      <t>ヒロシ</t>
    </rPh>
    <phoneticPr fontId="1"/>
  </si>
  <si>
    <t>山形県東置賜郡川西町</t>
    <rPh sb="0" eb="3">
      <t>ヤマガタケン</t>
    </rPh>
    <rPh sb="3" eb="4">
      <t>ヒガシ</t>
    </rPh>
    <rPh sb="4" eb="6">
      <t>オキタマ</t>
    </rPh>
    <rPh sb="6" eb="7">
      <t>グン</t>
    </rPh>
    <rPh sb="7" eb="10">
      <t>カワニシマチ</t>
    </rPh>
    <phoneticPr fontId="1"/>
  </si>
  <si>
    <t>0238-46-2332</t>
    <phoneticPr fontId="1"/>
  </si>
  <si>
    <t>高梨　善廣</t>
    <phoneticPr fontId="1"/>
  </si>
  <si>
    <t>960048834</t>
    <phoneticPr fontId="1"/>
  </si>
  <si>
    <t>黒澤　武利</t>
    <rPh sb="0" eb="2">
      <t>クロサワ</t>
    </rPh>
    <rPh sb="3" eb="5">
      <t>タケトシ</t>
    </rPh>
    <phoneticPr fontId="1"/>
  </si>
  <si>
    <t>山形県西置賜郡白鷹町</t>
    <rPh sb="0" eb="3">
      <t>ヤマガタケン</t>
    </rPh>
    <rPh sb="3" eb="7">
      <t>ニシオキタマグン</t>
    </rPh>
    <rPh sb="7" eb="10">
      <t>シラタカマチ</t>
    </rPh>
    <phoneticPr fontId="1"/>
  </si>
  <si>
    <t>大字荒砥甲433番地5</t>
    <rPh sb="0" eb="2">
      <t>オオアザ</t>
    </rPh>
    <rPh sb="2" eb="3">
      <t>アラ</t>
    </rPh>
    <rPh sb="3" eb="4">
      <t>ト</t>
    </rPh>
    <rPh sb="4" eb="5">
      <t>コウ</t>
    </rPh>
    <rPh sb="8" eb="10">
      <t>バンチ</t>
    </rPh>
    <phoneticPr fontId="1"/>
  </si>
  <si>
    <t>0238-85-2910</t>
    <phoneticPr fontId="1"/>
  </si>
  <si>
    <t>黒澤　利宏</t>
    <rPh sb="0" eb="2">
      <t>クロサワ</t>
    </rPh>
    <rPh sb="3" eb="5">
      <t>トシヒロ</t>
    </rPh>
    <phoneticPr fontId="1"/>
  </si>
  <si>
    <t>852007759</t>
    <phoneticPr fontId="1"/>
  </si>
  <si>
    <t>登-3第10号</t>
    <rPh sb="0" eb="1">
      <t>トウ</t>
    </rPh>
    <rPh sb="3" eb="4">
      <t>ダイ</t>
    </rPh>
    <rPh sb="6" eb="7">
      <t>ゴウ</t>
    </rPh>
    <phoneticPr fontId="1"/>
  </si>
  <si>
    <t>佐藤　良弘</t>
    <rPh sb="0" eb="2">
      <t>サトウ</t>
    </rPh>
    <rPh sb="3" eb="5">
      <t>ヨシヒロ</t>
    </rPh>
    <phoneticPr fontId="1"/>
  </si>
  <si>
    <t>山形県西置賜郡小国町</t>
    <rPh sb="0" eb="3">
      <t>ヤマガタケン</t>
    </rPh>
    <rPh sb="3" eb="7">
      <t>ニシオキタマグン</t>
    </rPh>
    <rPh sb="7" eb="10">
      <t>オグニマチ</t>
    </rPh>
    <phoneticPr fontId="1"/>
  </si>
  <si>
    <t>大字足水中里87番地</t>
    <rPh sb="0" eb="2">
      <t>オオアザ</t>
    </rPh>
    <rPh sb="2" eb="4">
      <t>アシミズ</t>
    </rPh>
    <rPh sb="4" eb="6">
      <t>ナカザト</t>
    </rPh>
    <rPh sb="8" eb="10">
      <t>バンチ</t>
    </rPh>
    <phoneticPr fontId="1"/>
  </si>
  <si>
    <t>0238-62-5606</t>
    <phoneticPr fontId="1"/>
  </si>
  <si>
    <t>佐藤　良弘</t>
    <phoneticPr fontId="1"/>
  </si>
  <si>
    <t>960048941</t>
    <phoneticPr fontId="1"/>
  </si>
  <si>
    <t>登-3第12号</t>
    <rPh sb="0" eb="1">
      <t>トウ</t>
    </rPh>
    <rPh sb="3" eb="4">
      <t>ダイ</t>
    </rPh>
    <rPh sb="6" eb="7">
      <t>ゴウ</t>
    </rPh>
    <phoneticPr fontId="1"/>
  </si>
  <si>
    <t>佐藤　一也</t>
    <rPh sb="0" eb="2">
      <t>サトウ</t>
    </rPh>
    <rPh sb="3" eb="5">
      <t>カズヤ</t>
    </rPh>
    <phoneticPr fontId="1"/>
  </si>
  <si>
    <t>0238-62-2944</t>
    <phoneticPr fontId="1"/>
  </si>
  <si>
    <t>佐藤　一也</t>
    <phoneticPr fontId="1"/>
  </si>
  <si>
    <t>121088539</t>
    <phoneticPr fontId="1"/>
  </si>
  <si>
    <t>齋藤　髙志</t>
    <rPh sb="0" eb="2">
      <t>サイトウ</t>
    </rPh>
    <rPh sb="3" eb="5">
      <t>タカシ</t>
    </rPh>
    <phoneticPr fontId="1"/>
  </si>
  <si>
    <t>山形県鶴岡市</t>
    <rPh sb="0" eb="3">
      <t>ヤマガタケン</t>
    </rPh>
    <rPh sb="3" eb="6">
      <t>ツルオカシ</t>
    </rPh>
    <phoneticPr fontId="1"/>
  </si>
  <si>
    <t>湯温海字紅葉岡430番地の5</t>
    <rPh sb="0" eb="1">
      <t>ユ</t>
    </rPh>
    <rPh sb="1" eb="3">
      <t>アツミ</t>
    </rPh>
    <rPh sb="3" eb="4">
      <t>アザ</t>
    </rPh>
    <rPh sb="4" eb="6">
      <t>コウヨウ</t>
    </rPh>
    <rPh sb="6" eb="7">
      <t>オカ</t>
    </rPh>
    <rPh sb="10" eb="12">
      <t>バンチ</t>
    </rPh>
    <phoneticPr fontId="1"/>
  </si>
  <si>
    <t>登-3第11号</t>
    <rPh sb="0" eb="1">
      <t>トウ</t>
    </rPh>
    <rPh sb="3" eb="4">
      <t>ダイ</t>
    </rPh>
    <rPh sb="6" eb="7">
      <t>ゴウ</t>
    </rPh>
    <phoneticPr fontId="1"/>
  </si>
  <si>
    <t>佐藤　光彦</t>
    <rPh sb="0" eb="2">
      <t>サトウ</t>
    </rPh>
    <rPh sb="3" eb="5">
      <t>ミツヒコ</t>
    </rPh>
    <phoneticPr fontId="1"/>
  </si>
  <si>
    <t>山形県酒田市</t>
    <rPh sb="0" eb="3">
      <t>ヤマガタケン</t>
    </rPh>
    <rPh sb="3" eb="6">
      <t>サカタシ</t>
    </rPh>
    <phoneticPr fontId="1"/>
  </si>
  <si>
    <t>宮野浦二丁目16-17</t>
    <rPh sb="0" eb="3">
      <t>ミヤノウラ</t>
    </rPh>
    <rPh sb="3" eb="4">
      <t>2</t>
    </rPh>
    <rPh sb="4" eb="6">
      <t>チョウメ</t>
    </rPh>
    <phoneticPr fontId="1"/>
  </si>
  <si>
    <t>(株)マルコウ環境</t>
    <phoneticPr fontId="1"/>
  </si>
  <si>
    <t>斎藤　実</t>
  </si>
  <si>
    <t>852007988</t>
  </si>
  <si>
    <t>佐藤　広文</t>
  </si>
  <si>
    <t>960048879</t>
  </si>
  <si>
    <t>852007781</t>
  </si>
  <si>
    <t>清野　功</t>
    <phoneticPr fontId="1"/>
  </si>
  <si>
    <t>㈱ハウステック</t>
  </si>
  <si>
    <t>小松設備工業</t>
  </si>
  <si>
    <t>やま喜設備</t>
  </si>
  <si>
    <t>業者名</t>
    <rPh sb="0" eb="2">
      <t>ギョウシャ</t>
    </rPh>
    <rPh sb="2" eb="3">
      <t>メイ</t>
    </rPh>
    <phoneticPr fontId="1"/>
  </si>
  <si>
    <t>受理日</t>
    <rPh sb="0" eb="2">
      <t>ジュリ</t>
    </rPh>
    <rPh sb="2" eb="3">
      <t>ビ</t>
    </rPh>
    <phoneticPr fontId="1"/>
  </si>
  <si>
    <t>廃業届</t>
    <rPh sb="0" eb="3">
      <t>ハイギョウトドケ</t>
    </rPh>
    <phoneticPr fontId="1"/>
  </si>
  <si>
    <t>カウント</t>
    <phoneticPr fontId="1"/>
  </si>
  <si>
    <t>内容</t>
    <rPh sb="0" eb="2">
      <t>ナイヨウ</t>
    </rPh>
    <phoneticPr fontId="1"/>
  </si>
  <si>
    <t>変更届</t>
    <rPh sb="0" eb="3">
      <t>ヘンコウトドケ</t>
    </rPh>
    <phoneticPr fontId="1"/>
  </si>
  <si>
    <t>山住設備(株)</t>
  </si>
  <si>
    <t>近藤工業(株)</t>
  </si>
  <si>
    <t>長岡ガス供給(株)</t>
  </si>
  <si>
    <t>(株)深瀬工業所</t>
  </si>
  <si>
    <t>(株)ＥＸＣＥＥＤ</t>
  </si>
  <si>
    <t>アーパス技研工業(株)</t>
  </si>
  <si>
    <t>(株)日本設備工業</t>
  </si>
  <si>
    <t>矢来水道(株)</t>
  </si>
  <si>
    <t>共生建設工業(株)</t>
  </si>
  <si>
    <t>第一工業(株)</t>
  </si>
  <si>
    <t>(株)丹野</t>
  </si>
  <si>
    <t>(有)イガラシ設備</t>
  </si>
  <si>
    <t>吉田工業(株)</t>
  </si>
  <si>
    <t>大城設備(有)</t>
  </si>
  <si>
    <t>(株)上東建設</t>
  </si>
  <si>
    <t>山228</t>
  </si>
  <si>
    <t>(有)北都プラント</t>
  </si>
  <si>
    <t>山232</t>
  </si>
  <si>
    <t>(株〉野川ガス住宅設備</t>
  </si>
  <si>
    <t>(株)吉田工業所</t>
  </si>
  <si>
    <t>佐藤設備工業(株)</t>
  </si>
  <si>
    <t>(有)ヨシダ設備</t>
  </si>
  <si>
    <t>変更届</t>
    <rPh sb="0" eb="3">
      <t>ヘンコウトドケ</t>
    </rPh>
    <phoneticPr fontId="1"/>
  </si>
  <si>
    <t>廃業届</t>
    <rPh sb="0" eb="3">
      <t>ハイギョウトドケ</t>
    </rPh>
    <phoneticPr fontId="1"/>
  </si>
  <si>
    <t>日化メンテナンス（株）</t>
  </si>
  <si>
    <t>(株)山形冷暖</t>
  </si>
  <si>
    <t>三洋設備工業(株)</t>
  </si>
  <si>
    <t>高橋工業(株)</t>
  </si>
  <si>
    <t>(株)三和</t>
  </si>
  <si>
    <t>(株)錢高組</t>
  </si>
  <si>
    <t>(株)イセキ開発工機</t>
  </si>
  <si>
    <t>清水建設(株)</t>
  </si>
  <si>
    <t>(株)アキ設備</t>
  </si>
  <si>
    <t>山245</t>
  </si>
  <si>
    <t>有限会社リプロ住設</t>
  </si>
  <si>
    <t>山247</t>
  </si>
  <si>
    <t>オールビルデングコントロールシステム㈱</t>
  </si>
  <si>
    <t>(株)ヤマケン</t>
  </si>
  <si>
    <t>(有)入野商会</t>
  </si>
  <si>
    <t>(有)結城設備</t>
  </si>
  <si>
    <t>(株)後藤工業</t>
  </si>
  <si>
    <t>(株)上山設備工業</t>
  </si>
  <si>
    <t>(株)後藤設備</t>
  </si>
  <si>
    <t>守成工業(株)</t>
  </si>
  <si>
    <t>(株)馬渕工業所</t>
  </si>
  <si>
    <t>山229</t>
  </si>
  <si>
    <t>(有)後藤配管</t>
  </si>
  <si>
    <t>(株)山形銅鉄設備工業</t>
  </si>
  <si>
    <t>山建設備(株)</t>
  </si>
  <si>
    <t>(株)山形企業</t>
  </si>
  <si>
    <t>(有)内陸協栄設備</t>
  </si>
  <si>
    <t>ＪＦＥエンジニアリング(株)</t>
  </si>
  <si>
    <t>クボタ浄化槽システム(株)</t>
  </si>
  <si>
    <t>(有)ビーエヌ設備</t>
  </si>
  <si>
    <t>日本環境プラント(株)</t>
  </si>
  <si>
    <t>(有)平泉設備工業</t>
  </si>
  <si>
    <t>野口工業(株)</t>
  </si>
  <si>
    <t>(有)イースト設備工業</t>
  </si>
  <si>
    <t>(株)コンノ商会</t>
  </si>
  <si>
    <t>株式会社ＬＩＸＩＬ</t>
  </si>
  <si>
    <t>(株)日世</t>
  </si>
  <si>
    <t>㈲進栄工業</t>
  </si>
  <si>
    <t>古河産機システムズ㈱</t>
  </si>
  <si>
    <t>県庁送付日</t>
    <rPh sb="0" eb="2">
      <t>ケンチョウ</t>
    </rPh>
    <rPh sb="2" eb="4">
      <t>ソウフ</t>
    </rPh>
    <rPh sb="4" eb="5">
      <t>ビ</t>
    </rPh>
    <phoneticPr fontId="1"/>
  </si>
  <si>
    <t>番号</t>
    <rPh sb="0" eb="2">
      <t>バンゴウ</t>
    </rPh>
    <phoneticPr fontId="1"/>
  </si>
  <si>
    <t>変更届</t>
    <rPh sb="0" eb="3">
      <t>ヘンコウトドケ</t>
    </rPh>
    <phoneticPr fontId="1"/>
  </si>
  <si>
    <t>廃業届</t>
    <rPh sb="0" eb="3">
      <t>ハイギョウトドケ</t>
    </rPh>
    <phoneticPr fontId="1"/>
  </si>
  <si>
    <t>㈱中部</t>
    <rPh sb="1" eb="3">
      <t>チュウブ</t>
    </rPh>
    <phoneticPr fontId="1"/>
  </si>
  <si>
    <t>山形パナソニック（株）</t>
  </si>
  <si>
    <t>佐野設備(株)</t>
  </si>
  <si>
    <t>(株)西村工場</t>
  </si>
  <si>
    <t>(株)小松工業</t>
  </si>
  <si>
    <t>(有)田中設備工業</t>
  </si>
  <si>
    <t>設樂　久美子</t>
    <rPh sb="0" eb="2">
      <t>シタラ</t>
    </rPh>
    <rPh sb="3" eb="6">
      <t>クミコ</t>
    </rPh>
    <phoneticPr fontId="1"/>
  </si>
  <si>
    <t>961052401</t>
    <phoneticPr fontId="1"/>
  </si>
  <si>
    <t>海谷　博</t>
    <rPh sb="0" eb="2">
      <t>カイヤ</t>
    </rPh>
    <rPh sb="3" eb="4">
      <t>ヒロシ</t>
    </rPh>
    <phoneticPr fontId="1"/>
  </si>
  <si>
    <t>山形県東置賜郡高畠町</t>
    <rPh sb="0" eb="6">
      <t>ヤマガタケンヒガシオキタマ</t>
    </rPh>
    <rPh sb="6" eb="7">
      <t>グン</t>
    </rPh>
    <rPh sb="7" eb="10">
      <t>タカハタマチ</t>
    </rPh>
    <phoneticPr fontId="1"/>
  </si>
  <si>
    <t>0238-57-2686</t>
    <phoneticPr fontId="1"/>
  </si>
  <si>
    <t>001063930</t>
    <phoneticPr fontId="1"/>
  </si>
  <si>
    <t>山形県東置賜郡川西町</t>
    <rPh sb="0" eb="6">
      <t>ヤマガタケンヒガシオキタマ</t>
    </rPh>
    <rPh sb="6" eb="7">
      <t>グン</t>
    </rPh>
    <rPh sb="7" eb="9">
      <t>カワニシ</t>
    </rPh>
    <rPh sb="9" eb="10">
      <t>マチ</t>
    </rPh>
    <phoneticPr fontId="1"/>
  </si>
  <si>
    <t>090-2953-0712</t>
    <phoneticPr fontId="1"/>
  </si>
  <si>
    <t>970052622</t>
    <phoneticPr fontId="1"/>
  </si>
  <si>
    <t>山田　健一</t>
    <rPh sb="0" eb="2">
      <t>ヤマダ</t>
    </rPh>
    <rPh sb="3" eb="5">
      <t>ケンイチ</t>
    </rPh>
    <phoneticPr fontId="1"/>
  </si>
  <si>
    <t>031070883</t>
    <phoneticPr fontId="1"/>
  </si>
  <si>
    <t>0238-42-6167</t>
    <phoneticPr fontId="1"/>
  </si>
  <si>
    <t>佐藤　将巳</t>
    <rPh sb="0" eb="2">
      <t>サトウ</t>
    </rPh>
    <rPh sb="3" eb="5">
      <t>マサミ</t>
    </rPh>
    <phoneticPr fontId="1"/>
  </si>
  <si>
    <t>852022951</t>
    <phoneticPr fontId="1"/>
  </si>
  <si>
    <t>852007755</t>
    <phoneticPr fontId="1"/>
  </si>
  <si>
    <t>（有）キノシタ</t>
    <rPh sb="0" eb="3">
      <t>ユウ</t>
    </rPh>
    <phoneticPr fontId="1"/>
  </si>
  <si>
    <t>木下　三千男</t>
    <rPh sb="0" eb="2">
      <t>キノシタ</t>
    </rPh>
    <rPh sb="3" eb="5">
      <t>サンゼン</t>
    </rPh>
    <rPh sb="5" eb="6">
      <t>オトコ</t>
    </rPh>
    <phoneticPr fontId="1"/>
  </si>
  <si>
    <t>0238-62-2584</t>
  </si>
  <si>
    <t>大字杉沢68番地1</t>
    <rPh sb="0" eb="2">
      <t>オオアザ</t>
    </rPh>
    <rPh sb="2" eb="4">
      <t>スギサワ</t>
    </rPh>
    <rPh sb="6" eb="8">
      <t>バンチ</t>
    </rPh>
    <phoneticPr fontId="1"/>
  </si>
  <si>
    <t>登-3第10号</t>
    <rPh sb="0" eb="1">
      <t>ノボル</t>
    </rPh>
    <rPh sb="3" eb="4">
      <t>ダイ</t>
    </rPh>
    <rPh sb="6" eb="7">
      <t>ゴウ</t>
    </rPh>
    <phoneticPr fontId="1"/>
  </si>
  <si>
    <t>阿部　司</t>
    <rPh sb="0" eb="2">
      <t>アベ</t>
    </rPh>
    <rPh sb="3" eb="4">
      <t>ツカサ</t>
    </rPh>
    <phoneticPr fontId="1"/>
  </si>
  <si>
    <t>飛鳥字大道端250-1</t>
    <rPh sb="0" eb="2">
      <t>アスカ</t>
    </rPh>
    <rPh sb="2" eb="3">
      <t>アザ</t>
    </rPh>
    <rPh sb="3" eb="5">
      <t>オオミチ</t>
    </rPh>
    <rPh sb="5" eb="6">
      <t>ハシ</t>
    </rPh>
    <phoneticPr fontId="1"/>
  </si>
  <si>
    <t>阿部　司</t>
  </si>
  <si>
    <t>佐藤　光彦</t>
    <rPh sb="0" eb="2">
      <t>サトウ</t>
    </rPh>
    <rPh sb="3" eb="4">
      <t>ヒカ</t>
    </rPh>
    <rPh sb="4" eb="5">
      <t>ヒコ</t>
    </rPh>
    <phoneticPr fontId="1"/>
  </si>
  <si>
    <t>山33</t>
  </si>
  <si>
    <t>山43</t>
  </si>
  <si>
    <t>寒09</t>
  </si>
  <si>
    <t>寒10</t>
  </si>
  <si>
    <t>寒11</t>
  </si>
  <si>
    <t>寒13</t>
  </si>
  <si>
    <t>村03</t>
  </si>
  <si>
    <t>村05</t>
  </si>
  <si>
    <t>村15</t>
    <rPh sb="0" eb="1">
      <t>ムラ</t>
    </rPh>
    <phoneticPr fontId="1"/>
  </si>
  <si>
    <t>村21</t>
  </si>
  <si>
    <t>新03</t>
  </si>
  <si>
    <t>新05</t>
  </si>
  <si>
    <t>新06</t>
  </si>
  <si>
    <t>新14</t>
  </si>
  <si>
    <t>新17</t>
  </si>
  <si>
    <t>新19</t>
    <phoneticPr fontId="1"/>
  </si>
  <si>
    <t>新20</t>
    <phoneticPr fontId="1"/>
  </si>
  <si>
    <t>新22</t>
    <phoneticPr fontId="1"/>
  </si>
  <si>
    <t>新23</t>
    <phoneticPr fontId="1"/>
  </si>
  <si>
    <t>新24</t>
    <phoneticPr fontId="1"/>
  </si>
  <si>
    <t>新25</t>
    <phoneticPr fontId="1"/>
  </si>
  <si>
    <t>新27</t>
    <phoneticPr fontId="1"/>
  </si>
  <si>
    <t>新29</t>
    <phoneticPr fontId="1"/>
  </si>
  <si>
    <t>米04</t>
  </si>
  <si>
    <t>米05</t>
    <phoneticPr fontId="1"/>
  </si>
  <si>
    <t>米13</t>
  </si>
  <si>
    <t>米16</t>
  </si>
  <si>
    <t>米19</t>
  </si>
  <si>
    <t>米24</t>
    <rPh sb="0" eb="1">
      <t>コメ</t>
    </rPh>
    <phoneticPr fontId="1"/>
  </si>
  <si>
    <t>米27</t>
    <rPh sb="0" eb="1">
      <t>ヨネ</t>
    </rPh>
    <phoneticPr fontId="1"/>
  </si>
  <si>
    <t>米29</t>
    <rPh sb="0" eb="1">
      <t>コメ</t>
    </rPh>
    <phoneticPr fontId="1"/>
  </si>
  <si>
    <t>米30</t>
    <rPh sb="0" eb="1">
      <t>コメ</t>
    </rPh>
    <phoneticPr fontId="1"/>
  </si>
  <si>
    <t>米32</t>
    <rPh sb="0" eb="1">
      <t>コメ</t>
    </rPh>
    <phoneticPr fontId="1"/>
  </si>
  <si>
    <t>米33</t>
    <rPh sb="0" eb="1">
      <t>コメ</t>
    </rPh>
    <phoneticPr fontId="1"/>
  </si>
  <si>
    <t>米34</t>
    <rPh sb="0" eb="1">
      <t>ヨネ</t>
    </rPh>
    <phoneticPr fontId="1"/>
  </si>
  <si>
    <t>長05</t>
  </si>
  <si>
    <t>長08</t>
    <rPh sb="0" eb="1">
      <t>ナガ</t>
    </rPh>
    <phoneticPr fontId="1"/>
  </si>
  <si>
    <t>長10</t>
  </si>
  <si>
    <t>長12</t>
    <rPh sb="0" eb="1">
      <t>ナガ</t>
    </rPh>
    <phoneticPr fontId="1"/>
  </si>
  <si>
    <t>庄09</t>
  </si>
  <si>
    <t>庄11</t>
    <rPh sb="0" eb="1">
      <t>ショウ</t>
    </rPh>
    <phoneticPr fontId="1"/>
  </si>
  <si>
    <t>大類　直哉</t>
    <rPh sb="0" eb="2">
      <t>オオルイ</t>
    </rPh>
    <rPh sb="3" eb="5">
      <t>ナオヤ</t>
    </rPh>
    <phoneticPr fontId="1"/>
  </si>
  <si>
    <t>0237-23-2913</t>
    <phoneticPr fontId="1"/>
  </si>
  <si>
    <t>051076861</t>
    <phoneticPr fontId="1"/>
  </si>
  <si>
    <t>新町設備</t>
    <rPh sb="0" eb="2">
      <t>シンマチ</t>
    </rPh>
    <rPh sb="2" eb="4">
      <t>セツビ</t>
    </rPh>
    <phoneticPr fontId="1"/>
  </si>
  <si>
    <t>米35</t>
    <rPh sb="0" eb="1">
      <t>ヨネ</t>
    </rPh>
    <phoneticPr fontId="1"/>
  </si>
  <si>
    <t>庄10</t>
  </si>
  <si>
    <t>亀井　昭男</t>
    <rPh sb="0" eb="2">
      <t>カメイ</t>
    </rPh>
    <rPh sb="3" eb="5">
      <t>アキオ</t>
    </rPh>
    <phoneticPr fontId="1"/>
  </si>
  <si>
    <t>大場　慎也</t>
    <rPh sb="0" eb="2">
      <t>オオバ</t>
    </rPh>
    <rPh sb="3" eb="5">
      <t>シンヤ</t>
    </rPh>
    <phoneticPr fontId="1"/>
  </si>
  <si>
    <t>新30</t>
  </si>
  <si>
    <t>登-5第30号</t>
    <rPh sb="0" eb="1">
      <t>トウ</t>
    </rPh>
    <rPh sb="3" eb="4">
      <t>ダイ</t>
    </rPh>
    <rPh sb="6" eb="7">
      <t>ゴウ</t>
    </rPh>
    <phoneticPr fontId="1"/>
  </si>
  <si>
    <t>㈱今田ポンプ工業</t>
    <rPh sb="1" eb="3">
      <t>コンタ</t>
    </rPh>
    <rPh sb="6" eb="8">
      <t>コウギョウ</t>
    </rPh>
    <phoneticPr fontId="1"/>
  </si>
  <si>
    <t>今田　明次</t>
    <rPh sb="0" eb="2">
      <t>コンタ</t>
    </rPh>
    <rPh sb="3" eb="5">
      <t>アキツグ</t>
    </rPh>
    <phoneticPr fontId="1"/>
  </si>
  <si>
    <t>大字鳥越2430</t>
    <rPh sb="0" eb="4">
      <t>オオアザトリゴエ</t>
    </rPh>
    <phoneticPr fontId="1"/>
  </si>
  <si>
    <t>0233-32-1530</t>
    <phoneticPr fontId="1"/>
  </si>
  <si>
    <t>851002886</t>
    <phoneticPr fontId="1"/>
  </si>
  <si>
    <t>登-5第19号</t>
    <rPh sb="0" eb="1">
      <t>トウ</t>
    </rPh>
    <rPh sb="3" eb="4">
      <t>ダイ</t>
    </rPh>
    <rPh sb="6" eb="7">
      <t>ゴウ</t>
    </rPh>
    <phoneticPr fontId="1"/>
  </si>
  <si>
    <t>登-5第43号</t>
    <rPh sb="0" eb="1">
      <t>トウ</t>
    </rPh>
    <rPh sb="3" eb="4">
      <t>ダイ</t>
    </rPh>
    <rPh sb="6" eb="7">
      <t>ゴウ</t>
    </rPh>
    <phoneticPr fontId="1"/>
  </si>
  <si>
    <t>登-6第5号</t>
    <rPh sb="0" eb="1">
      <t>トウ</t>
    </rPh>
    <rPh sb="3" eb="4">
      <t>ダイ</t>
    </rPh>
    <rPh sb="5" eb="6">
      <t>ゴウ</t>
    </rPh>
    <phoneticPr fontId="1"/>
  </si>
  <si>
    <t>村22</t>
    <rPh sb="0" eb="1">
      <t>ムラ</t>
    </rPh>
    <phoneticPr fontId="1"/>
  </si>
  <si>
    <t>登-5第22号</t>
    <rPh sb="0" eb="1">
      <t>トウ</t>
    </rPh>
    <rPh sb="3" eb="4">
      <t>ダイ</t>
    </rPh>
    <rPh sb="6" eb="7">
      <t>ゴウ</t>
    </rPh>
    <phoneticPr fontId="1"/>
  </si>
  <si>
    <t>新町3-10-50</t>
    <rPh sb="0" eb="2">
      <t>シンマチ</t>
    </rPh>
    <phoneticPr fontId="1"/>
  </si>
  <si>
    <t>登-6第30号</t>
    <rPh sb="0" eb="1">
      <t>トウ</t>
    </rPh>
    <rPh sb="3" eb="4">
      <t>ダイ</t>
    </rPh>
    <rPh sb="6" eb="7">
      <t>ゴウ</t>
    </rPh>
    <phoneticPr fontId="1"/>
  </si>
  <si>
    <t>0238-43-4355</t>
    <phoneticPr fontId="1"/>
  </si>
  <si>
    <t>登-5第29号</t>
    <rPh sb="0" eb="1">
      <t>トウ</t>
    </rPh>
    <rPh sb="3" eb="4">
      <t>ダイ</t>
    </rPh>
    <rPh sb="6" eb="7">
      <t>ゴウ</t>
    </rPh>
    <phoneticPr fontId="1"/>
  </si>
  <si>
    <t>登-6第35号</t>
    <rPh sb="0" eb="1">
      <t>トウ</t>
    </rPh>
    <rPh sb="3" eb="4">
      <t>ダイ</t>
    </rPh>
    <rPh sb="6" eb="7">
      <t>ゴウ</t>
    </rPh>
    <phoneticPr fontId="1"/>
  </si>
  <si>
    <t>渡部管工</t>
    <rPh sb="0" eb="2">
      <t>ワタベ</t>
    </rPh>
    <rPh sb="2" eb="4">
      <t>カンコウ</t>
    </rPh>
    <phoneticPr fontId="1"/>
  </si>
  <si>
    <t>渡部　清</t>
    <rPh sb="0" eb="2">
      <t>ワタナベ</t>
    </rPh>
    <rPh sb="3" eb="4">
      <t>キヨシ</t>
    </rPh>
    <phoneticPr fontId="1"/>
  </si>
  <si>
    <t>山形県米沢市</t>
    <rPh sb="0" eb="3">
      <t>ヤマガタケン</t>
    </rPh>
    <rPh sb="3" eb="5">
      <t>ヨネザワ</t>
    </rPh>
    <rPh sb="5" eb="6">
      <t>シ</t>
    </rPh>
    <phoneticPr fontId="1"/>
  </si>
  <si>
    <t>090-8254-9701</t>
    <phoneticPr fontId="1"/>
  </si>
  <si>
    <t>渡部　清</t>
    <phoneticPr fontId="1"/>
  </si>
  <si>
    <t>070079549</t>
    <phoneticPr fontId="1"/>
  </si>
  <si>
    <t>登-6第32号</t>
    <rPh sb="0" eb="1">
      <t>トウ</t>
    </rPh>
    <rPh sb="3" eb="4">
      <t>ダイ</t>
    </rPh>
    <rPh sb="6" eb="7">
      <t>ゴウ</t>
    </rPh>
    <phoneticPr fontId="1"/>
  </si>
  <si>
    <t>金沢字梨ノ木2171-1</t>
    <rPh sb="0" eb="2">
      <t>カナザワ</t>
    </rPh>
    <rPh sb="2" eb="3">
      <t>アザ</t>
    </rPh>
    <rPh sb="3" eb="4">
      <t>ナシ</t>
    </rPh>
    <rPh sb="5" eb="6">
      <t>キ</t>
    </rPh>
    <phoneticPr fontId="1"/>
  </si>
  <si>
    <t>登-6第27号</t>
    <rPh sb="0" eb="1">
      <t>トウ</t>
    </rPh>
    <rPh sb="3" eb="4">
      <t>ダイ</t>
    </rPh>
    <rPh sb="6" eb="7">
      <t>ゴウ</t>
    </rPh>
    <phoneticPr fontId="1"/>
  </si>
  <si>
    <t>登-6第22号</t>
    <rPh sb="0" eb="1">
      <t>トウ</t>
    </rPh>
    <rPh sb="3" eb="4">
      <t>ダイ</t>
    </rPh>
    <rPh sb="6" eb="7">
      <t>ゴウ</t>
    </rPh>
    <phoneticPr fontId="1"/>
  </si>
  <si>
    <t>登-6第8号</t>
    <rPh sb="0" eb="1">
      <t>トウ</t>
    </rPh>
    <rPh sb="3" eb="4">
      <t>ダイ</t>
    </rPh>
    <rPh sb="5" eb="6">
      <t>ゴウ</t>
    </rPh>
    <phoneticPr fontId="1"/>
  </si>
  <si>
    <t>登-6第9号</t>
    <rPh sb="0" eb="1">
      <t>トウ</t>
    </rPh>
    <rPh sb="3" eb="4">
      <t>ダイ</t>
    </rPh>
    <rPh sb="5" eb="6">
      <t>ゴウ</t>
    </rPh>
    <phoneticPr fontId="1"/>
  </si>
  <si>
    <t>木下　洋佑</t>
    <rPh sb="0" eb="2">
      <t>キノシタ</t>
    </rPh>
    <rPh sb="3" eb="5">
      <t>ヨウスケ</t>
    </rPh>
    <phoneticPr fontId="1"/>
  </si>
  <si>
    <t>緑町二丁目19番地</t>
    <rPh sb="0" eb="1">
      <t>ミドリ</t>
    </rPh>
    <rPh sb="1" eb="2">
      <t>マチ</t>
    </rPh>
    <rPh sb="2" eb="3">
      <t>ニ</t>
    </rPh>
    <rPh sb="3" eb="5">
      <t>チョウメ</t>
    </rPh>
    <rPh sb="7" eb="9">
      <t>バンチ</t>
    </rPh>
    <phoneticPr fontId="1"/>
  </si>
  <si>
    <t>後藤　貴晃</t>
    <rPh sb="0" eb="2">
      <t>ゴトウ</t>
    </rPh>
    <rPh sb="3" eb="5">
      <t>タカアキ</t>
    </rPh>
    <phoneticPr fontId="1"/>
  </si>
  <si>
    <t>新31</t>
  </si>
  <si>
    <t>登-6第31号</t>
    <rPh sb="0" eb="1">
      <t>トウ</t>
    </rPh>
    <rPh sb="3" eb="4">
      <t>ダイ</t>
    </rPh>
    <rPh sb="6" eb="7">
      <t>ゴウ</t>
    </rPh>
    <phoneticPr fontId="1"/>
  </si>
  <si>
    <t>㈱佐藤幸寿商店</t>
    <rPh sb="1" eb="3">
      <t>サトウ</t>
    </rPh>
    <rPh sb="3" eb="4">
      <t>サチ</t>
    </rPh>
    <rPh sb="4" eb="5">
      <t>コトブキ</t>
    </rPh>
    <rPh sb="5" eb="7">
      <t>ショウテン</t>
    </rPh>
    <phoneticPr fontId="1"/>
  </si>
  <si>
    <t>斎藤　大地</t>
    <rPh sb="0" eb="2">
      <t>サイトウ</t>
    </rPh>
    <rPh sb="3" eb="5">
      <t>ダイチ</t>
    </rPh>
    <phoneticPr fontId="1"/>
  </si>
  <si>
    <t>大字川ノ内2021-12</t>
    <rPh sb="0" eb="2">
      <t>オオアザ</t>
    </rPh>
    <rPh sb="2" eb="3">
      <t>カワ</t>
    </rPh>
    <rPh sb="4" eb="5">
      <t>ウチ</t>
    </rPh>
    <phoneticPr fontId="1"/>
  </si>
  <si>
    <t>0233-25-8381</t>
    <phoneticPr fontId="1"/>
  </si>
  <si>
    <t>浅岡　拓也</t>
    <rPh sb="0" eb="2">
      <t>アサオカ</t>
    </rPh>
    <rPh sb="3" eb="5">
      <t>タクヤ</t>
    </rPh>
    <phoneticPr fontId="1"/>
  </si>
  <si>
    <t>登-7第6号</t>
    <rPh sb="0" eb="1">
      <t>トウ</t>
    </rPh>
    <rPh sb="3" eb="4">
      <t>ダイ</t>
    </rPh>
    <rPh sb="5" eb="6">
      <t>ゴウ</t>
    </rPh>
    <phoneticPr fontId="1"/>
  </si>
  <si>
    <t>登-7第3号</t>
    <rPh sb="0" eb="1">
      <t>トウ</t>
    </rPh>
    <rPh sb="3" eb="4">
      <t>ダイ</t>
    </rPh>
    <rPh sb="5" eb="6">
      <t>ゴウ</t>
    </rPh>
    <phoneticPr fontId="1"/>
  </si>
  <si>
    <t>登-7第4号</t>
    <rPh sb="0" eb="1">
      <t>トウ</t>
    </rPh>
    <rPh sb="3" eb="4">
      <t>ダイ</t>
    </rPh>
    <rPh sb="5" eb="6">
      <t>ゴウ</t>
    </rPh>
    <phoneticPr fontId="1"/>
  </si>
  <si>
    <t>登-7第5号</t>
    <rPh sb="0" eb="1">
      <t>トウ</t>
    </rPh>
    <rPh sb="3" eb="4">
      <t>ダイ</t>
    </rPh>
    <rPh sb="5" eb="6">
      <t>ゴウ</t>
    </rPh>
    <phoneticPr fontId="1"/>
  </si>
  <si>
    <t>登-7第13号</t>
    <rPh sb="0" eb="1">
      <t>トウ</t>
    </rPh>
    <rPh sb="3" eb="4">
      <t>ダイ</t>
    </rPh>
    <rPh sb="6" eb="7">
      <t>ゴウ</t>
    </rPh>
    <phoneticPr fontId="1"/>
  </si>
  <si>
    <t>村23</t>
    <rPh sb="0" eb="1">
      <t>ムラ</t>
    </rPh>
    <phoneticPr fontId="1"/>
  </si>
  <si>
    <t>登-7第23号</t>
    <rPh sb="0" eb="1">
      <t>トウ</t>
    </rPh>
    <rPh sb="3" eb="4">
      <t>ダイ</t>
    </rPh>
    <rPh sb="6" eb="7">
      <t>ゴウ</t>
    </rPh>
    <phoneticPr fontId="1"/>
  </si>
  <si>
    <t>芦野　雅俊</t>
    <rPh sb="0" eb="2">
      <t>アシノ</t>
    </rPh>
    <rPh sb="3" eb="5">
      <t>マサトシ</t>
    </rPh>
    <phoneticPr fontId="1"/>
  </si>
  <si>
    <t>山形県北村山群大石田町</t>
    <rPh sb="0" eb="3">
      <t>ヤマガタケン</t>
    </rPh>
    <rPh sb="3" eb="6">
      <t>キタムラヤマ</t>
    </rPh>
    <rPh sb="6" eb="7">
      <t>グン</t>
    </rPh>
    <rPh sb="7" eb="10">
      <t>オオイシダ</t>
    </rPh>
    <rPh sb="10" eb="11">
      <t>マチ</t>
    </rPh>
    <phoneticPr fontId="1"/>
  </si>
  <si>
    <t>芦野　美明</t>
    <rPh sb="0" eb="2">
      <t>アシノ</t>
    </rPh>
    <rPh sb="3" eb="4">
      <t>ミ</t>
    </rPh>
    <rPh sb="4" eb="5">
      <t>アキラ</t>
    </rPh>
    <phoneticPr fontId="1"/>
  </si>
  <si>
    <t>登-7第14号</t>
    <rPh sb="0" eb="1">
      <t>トウ</t>
    </rPh>
    <rPh sb="3" eb="4">
      <t>ダイ</t>
    </rPh>
    <rPh sb="6" eb="7">
      <t>ゴウ</t>
    </rPh>
    <phoneticPr fontId="1"/>
  </si>
  <si>
    <t>登-5第11号</t>
    <rPh sb="0" eb="1">
      <t>トウ</t>
    </rPh>
    <rPh sb="3" eb="4">
      <t>ダイ</t>
    </rPh>
    <rPh sb="6" eb="7">
      <t>ゴウ</t>
    </rPh>
    <phoneticPr fontId="1"/>
  </si>
  <si>
    <t>登-5第13号</t>
    <rPh sb="0" eb="1">
      <t>トウ</t>
    </rPh>
    <rPh sb="3" eb="4">
      <t>ダイ</t>
    </rPh>
    <rPh sb="6" eb="7">
      <t>ゴウ</t>
    </rPh>
    <phoneticPr fontId="1"/>
  </si>
  <si>
    <t>(有)寒河江衛生管理センター</t>
    <phoneticPr fontId="1"/>
  </si>
  <si>
    <t>登-7第19号</t>
    <rPh sb="0" eb="1">
      <t>トウ</t>
    </rPh>
    <rPh sb="3" eb="4">
      <t>ダイ</t>
    </rPh>
    <rPh sb="6" eb="7">
      <t>ゴウ</t>
    </rPh>
    <phoneticPr fontId="1"/>
  </si>
  <si>
    <t>登-7第20号</t>
    <rPh sb="0" eb="1">
      <t>トウ</t>
    </rPh>
    <rPh sb="3" eb="4">
      <t>ダイ</t>
    </rPh>
    <rPh sb="6" eb="7">
      <t>ゴウ</t>
    </rPh>
    <phoneticPr fontId="1"/>
  </si>
  <si>
    <t>0235-43-2440</t>
  </si>
  <si>
    <t>齋藤　髙志</t>
  </si>
  <si>
    <t>852007872</t>
  </si>
  <si>
    <t>0234-52-3645</t>
  </si>
  <si>
    <t>031070864</t>
  </si>
  <si>
    <t>0234-31-1230</t>
  </si>
  <si>
    <t>041074572</t>
  </si>
  <si>
    <t>(株)宮宿衛生社</t>
    <rPh sb="3" eb="4">
      <t>ミヤ</t>
    </rPh>
    <phoneticPr fontId="1"/>
  </si>
  <si>
    <t>花沢町一丁目9番87号</t>
    <rPh sb="0" eb="2">
      <t>ハナザワ</t>
    </rPh>
    <rPh sb="2" eb="3">
      <t>マチ</t>
    </rPh>
    <rPh sb="3" eb="4">
      <t>イチ</t>
    </rPh>
    <rPh sb="4" eb="6">
      <t>チョウメ</t>
    </rPh>
    <rPh sb="7" eb="8">
      <t>バン</t>
    </rPh>
    <rPh sb="10" eb="11">
      <t>ゴウ</t>
    </rPh>
    <phoneticPr fontId="1"/>
  </si>
  <si>
    <t>大字上平柳21番地</t>
    <rPh sb="0" eb="2">
      <t>オオアザ</t>
    </rPh>
    <rPh sb="2" eb="5">
      <t>カミヒラヤナギ</t>
    </rPh>
    <rPh sb="7" eb="9">
      <t>バンチ</t>
    </rPh>
    <phoneticPr fontId="1"/>
  </si>
  <si>
    <t>大字洲島1481番地</t>
    <rPh sb="0" eb="2">
      <t>オオアザ</t>
    </rPh>
    <rPh sb="2" eb="4">
      <t>スノシマ</t>
    </rPh>
    <rPh sb="8" eb="10">
      <t>バンチ</t>
    </rPh>
    <phoneticPr fontId="1"/>
  </si>
  <si>
    <t>椚塚169番地の4</t>
    <rPh sb="0" eb="2">
      <t>クヌギツカ</t>
    </rPh>
    <rPh sb="5" eb="7">
      <t>バンチ</t>
    </rPh>
    <phoneticPr fontId="1"/>
  </si>
  <si>
    <t>郡山124番地の10</t>
    <rPh sb="0" eb="2">
      <t>コオリヤマ</t>
    </rPh>
    <rPh sb="5" eb="7">
      <t>バンチ</t>
    </rPh>
    <phoneticPr fontId="1"/>
  </si>
  <si>
    <t>大字上小松4213番地1</t>
    <rPh sb="0" eb="2">
      <t>オオアザ</t>
    </rPh>
    <rPh sb="2" eb="5">
      <t>カミコマツ</t>
    </rPh>
    <rPh sb="9" eb="11">
      <t>バンチ</t>
    </rPh>
    <phoneticPr fontId="1"/>
  </si>
  <si>
    <t>大字笹野6146番地の6</t>
    <rPh sb="0" eb="2">
      <t>オオアザ</t>
    </rPh>
    <rPh sb="2" eb="4">
      <t>ササノ</t>
    </rPh>
    <rPh sb="8" eb="10">
      <t>バンチ</t>
    </rPh>
    <phoneticPr fontId="1"/>
  </si>
  <si>
    <t>漆山2151番地</t>
    <rPh sb="0" eb="2">
      <t>ウルシヤマ</t>
    </rPh>
    <rPh sb="6" eb="8">
      <t>バンチ</t>
    </rPh>
    <phoneticPr fontId="1"/>
  </si>
  <si>
    <t>花沢町2794番地の7</t>
    <rPh sb="0" eb="2">
      <t>ハナザワ</t>
    </rPh>
    <rPh sb="2" eb="3">
      <t>マチ</t>
    </rPh>
    <rPh sb="7" eb="9">
      <t>バンチ</t>
    </rPh>
    <phoneticPr fontId="1"/>
  </si>
  <si>
    <t>大字笹野4685番地の2</t>
    <rPh sb="0" eb="2">
      <t>オオアザ</t>
    </rPh>
    <rPh sb="2" eb="4">
      <t>ササノ</t>
    </rPh>
    <rPh sb="8" eb="10">
      <t>バンチ</t>
    </rPh>
    <phoneticPr fontId="1"/>
  </si>
  <si>
    <t>大字上小松3503番地</t>
    <rPh sb="0" eb="2">
      <t>オオアザ</t>
    </rPh>
    <rPh sb="2" eb="3">
      <t>カミ</t>
    </rPh>
    <rPh sb="3" eb="5">
      <t>コマツ</t>
    </rPh>
    <rPh sb="9" eb="11">
      <t>バンチ</t>
    </rPh>
    <phoneticPr fontId="1"/>
  </si>
  <si>
    <t>春日4丁目2番101-9号</t>
    <rPh sb="0" eb="2">
      <t>カスガ</t>
    </rPh>
    <rPh sb="3" eb="5">
      <t>チョウメ</t>
    </rPh>
    <rPh sb="6" eb="7">
      <t>バン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</si>
</sst>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000"/>
    <numFmt numFmtId="179" formatCode="m&quot;月&quot;d&quot;日&quot;;@"/>
  </numFmts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0" fontId="3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176" fontId="2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/>
    <xf numFmtId="57" fontId="2" fillId="0" borderId="0" xfId="0" applyNumberFormat="1" applyFont="1"/>
    <xf numFmtId="0" fontId="2" fillId="0" borderId="0" xfId="0" applyFont="1" applyAlignment="1">
      <alignment horizontal="center" shrinkToFit="1"/>
    </xf>
    <xf numFmtId="49" fontId="2" fillId="0" borderId="1" xfId="0" applyNumberFormat="1" applyFont="1" applyBorder="1" applyAlignment="1">
      <alignment horizontal="right" vertical="center" shrinkToFit="1"/>
    </xf>
    <xf numFmtId="178" fontId="0" fillId="0" borderId="0" xfId="0" applyNumberFormat="1"/>
    <xf numFmtId="179" fontId="0" fillId="0" borderId="0" xfId="0" applyNumberFormat="1"/>
    <xf numFmtId="0" fontId="0" fillId="0" borderId="1" xfId="0" applyBorder="1"/>
    <xf numFmtId="178" fontId="0" fillId="0" borderId="1" xfId="0" applyNumberFormat="1" applyBorder="1"/>
    <xf numFmtId="179" fontId="0" fillId="0" borderId="1" xfId="0" applyNumberFormat="1" applyBorder="1"/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179" fontId="0" fillId="0" borderId="1" xfId="0" applyNumberFormat="1" applyBorder="1" applyAlignment="1">
      <alignment horizontal="left"/>
    </xf>
    <xf numFmtId="56" fontId="0" fillId="0" borderId="1" xfId="0" applyNumberFormat="1" applyBorder="1"/>
    <xf numFmtId="179" fontId="0" fillId="0" borderId="0" xfId="0" applyNumberFormat="1" applyAlignment="1">
      <alignment horizontal="left"/>
    </xf>
    <xf numFmtId="56" fontId="0" fillId="0" borderId="0" xfId="0" applyNumberFormat="1"/>
    <xf numFmtId="178" fontId="0" fillId="0" borderId="6" xfId="0" applyNumberFormat="1" applyBorder="1"/>
    <xf numFmtId="0" fontId="0" fillId="0" borderId="6" xfId="0" applyBorder="1" applyAlignment="1">
      <alignment shrinkToFit="1"/>
    </xf>
    <xf numFmtId="14" fontId="0" fillId="0" borderId="1" xfId="0" applyNumberFormat="1" applyBorder="1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 shrinkToFit="1"/>
    </xf>
    <xf numFmtId="0" fontId="2" fillId="0" borderId="6" xfId="0" applyFont="1" applyBorder="1"/>
    <xf numFmtId="176" fontId="2" fillId="0" borderId="6" xfId="0" applyNumberFormat="1" applyFont="1" applyBorder="1" applyAlignment="1">
      <alignment shrinkToFit="1"/>
    </xf>
    <xf numFmtId="0" fontId="2" fillId="0" borderId="6" xfId="0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0" fontId="2" fillId="0" borderId="5" xfId="0" applyFont="1" applyBorder="1" applyAlignment="1">
      <alignment shrinkToFit="1"/>
    </xf>
    <xf numFmtId="176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  <color rgb="FFFF6699"/>
      <color rgb="FF66FF66"/>
      <color rgb="FF99FF33"/>
      <color rgb="FFCC99FF"/>
      <color rgb="FFCC66FF"/>
      <color rgb="FFFF9933"/>
      <color rgb="FF777777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21"/>
  <sheetViews>
    <sheetView workbookViewId="0">
      <selection activeCell="G28" sqref="G28"/>
    </sheetView>
  </sheetViews>
  <sheetFormatPr defaultRowHeight="13.2" x14ac:dyDescent="0.2"/>
  <cols>
    <col min="1" max="2" width="6" bestFit="1" customWidth="1"/>
    <col min="3" max="3" width="11.6640625" bestFit="1" customWidth="1"/>
    <col min="4" max="5" width="3.88671875" bestFit="1" customWidth="1"/>
    <col min="6" max="6" width="10.21875" bestFit="1" customWidth="1"/>
    <col min="7" max="7" width="29.33203125" bestFit="1" customWidth="1"/>
    <col min="8" max="8" width="12.6640625" bestFit="1" customWidth="1"/>
    <col min="9" max="9" width="22.77734375" bestFit="1" customWidth="1"/>
    <col min="10" max="10" width="19.33203125" bestFit="1" customWidth="1"/>
    <col min="11" max="11" width="13.88671875" bestFit="1" customWidth="1"/>
    <col min="12" max="12" width="9.44140625" bestFit="1" customWidth="1"/>
    <col min="13" max="14" width="11.6640625" bestFit="1" customWidth="1"/>
    <col min="15" max="15" width="10.21875" bestFit="1" customWidth="1"/>
    <col min="16" max="16" width="6" bestFit="1" customWidth="1"/>
  </cols>
  <sheetData>
    <row r="1" spans="1:16" ht="13.8" thickBot="1" x14ac:dyDescent="0.25">
      <c r="A1" s="8" t="s">
        <v>9</v>
      </c>
      <c r="B1" s="8" t="s">
        <v>10</v>
      </c>
      <c r="C1" s="8" t="s">
        <v>11</v>
      </c>
      <c r="D1" s="8" t="s">
        <v>4</v>
      </c>
      <c r="E1" s="8" t="s">
        <v>8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</v>
      </c>
      <c r="P1" s="8" t="s">
        <v>21</v>
      </c>
    </row>
    <row r="2" spans="1:16" x14ac:dyDescent="0.2">
      <c r="A2" s="4">
        <v>64</v>
      </c>
      <c r="B2" s="4">
        <v>20</v>
      </c>
      <c r="C2" s="5">
        <v>41668</v>
      </c>
      <c r="D2" s="4">
        <v>26</v>
      </c>
      <c r="E2" s="4">
        <v>1</v>
      </c>
      <c r="F2" s="4">
        <v>100023</v>
      </c>
      <c r="G2" s="4" t="s">
        <v>22</v>
      </c>
      <c r="H2" s="4"/>
      <c r="I2" s="4"/>
      <c r="J2" s="4"/>
      <c r="K2" s="4"/>
      <c r="L2" s="4" t="s">
        <v>23</v>
      </c>
      <c r="M2" s="5">
        <v>39843</v>
      </c>
      <c r="N2" s="4"/>
      <c r="O2" s="4" t="s">
        <v>3</v>
      </c>
      <c r="P2" s="4">
        <v>20</v>
      </c>
    </row>
    <row r="3" spans="1:16" x14ac:dyDescent="0.2">
      <c r="A3" s="4">
        <v>7</v>
      </c>
      <c r="B3" s="4">
        <v>13</v>
      </c>
      <c r="C3" s="5">
        <v>37306</v>
      </c>
      <c r="D3" s="4">
        <v>14</v>
      </c>
      <c r="E3" s="4">
        <v>2</v>
      </c>
      <c r="F3" s="4">
        <v>700001</v>
      </c>
      <c r="G3" s="4" t="s">
        <v>24</v>
      </c>
      <c r="H3" s="4"/>
      <c r="I3" s="4"/>
      <c r="J3" s="4"/>
      <c r="K3" s="4"/>
      <c r="L3" s="4" t="s">
        <v>25</v>
      </c>
      <c r="M3" s="5">
        <v>39132</v>
      </c>
      <c r="N3" s="5">
        <v>39498</v>
      </c>
      <c r="O3" s="4" t="s">
        <v>3</v>
      </c>
      <c r="P3" s="4">
        <v>18</v>
      </c>
    </row>
    <row r="4" spans="1:16" x14ac:dyDescent="0.2">
      <c r="A4" s="4">
        <v>32</v>
      </c>
      <c r="B4" s="4">
        <v>14</v>
      </c>
      <c r="C4" s="5">
        <v>37672</v>
      </c>
      <c r="D4" s="4">
        <v>15</v>
      </c>
      <c r="E4" s="4">
        <v>2</v>
      </c>
      <c r="F4" s="4">
        <v>600002</v>
      </c>
      <c r="G4" s="4" t="s">
        <v>26</v>
      </c>
      <c r="H4" s="4"/>
      <c r="I4" s="4"/>
      <c r="J4" s="4"/>
      <c r="K4" s="4"/>
      <c r="L4" s="4" t="s">
        <v>27</v>
      </c>
      <c r="M4" s="5">
        <v>39498</v>
      </c>
      <c r="N4" s="5">
        <v>39808</v>
      </c>
      <c r="O4" s="4" t="s">
        <v>3</v>
      </c>
      <c r="P4" s="4">
        <v>19</v>
      </c>
    </row>
    <row r="5" spans="1:16" x14ac:dyDescent="0.2">
      <c r="A5" s="4">
        <v>9</v>
      </c>
      <c r="B5" s="4">
        <v>13</v>
      </c>
      <c r="C5" s="5">
        <v>37330</v>
      </c>
      <c r="D5" s="4">
        <v>14</v>
      </c>
      <c r="E5" s="4">
        <v>3</v>
      </c>
      <c r="F5" s="4">
        <v>300002</v>
      </c>
      <c r="G5" s="4" t="s">
        <v>28</v>
      </c>
      <c r="H5" s="4"/>
      <c r="I5" s="4"/>
      <c r="J5" s="4"/>
      <c r="K5" s="4"/>
      <c r="L5" s="4" t="s">
        <v>29</v>
      </c>
      <c r="M5" s="4"/>
      <c r="N5" s="5">
        <v>39134</v>
      </c>
      <c r="O5" s="4" t="s">
        <v>3</v>
      </c>
      <c r="P5" s="4">
        <v>0</v>
      </c>
    </row>
    <row r="6" spans="1:16" x14ac:dyDescent="0.2">
      <c r="A6" s="4">
        <v>54</v>
      </c>
      <c r="B6" s="4">
        <v>19</v>
      </c>
      <c r="C6" s="5">
        <v>39169</v>
      </c>
      <c r="D6" s="4">
        <v>19</v>
      </c>
      <c r="E6" s="4">
        <v>3</v>
      </c>
      <c r="F6" s="4">
        <v>700019</v>
      </c>
      <c r="G6" s="4" t="s">
        <v>30</v>
      </c>
      <c r="H6" s="4"/>
      <c r="I6" s="4"/>
      <c r="J6" s="4"/>
      <c r="K6" s="4"/>
      <c r="L6" s="4" t="s">
        <v>25</v>
      </c>
      <c r="M6" s="5">
        <v>39169</v>
      </c>
      <c r="N6" s="5">
        <v>39538</v>
      </c>
      <c r="O6" s="4" t="s">
        <v>3</v>
      </c>
      <c r="P6" s="4">
        <v>18</v>
      </c>
    </row>
    <row r="7" spans="1:16" x14ac:dyDescent="0.2">
      <c r="A7" s="4">
        <v>87</v>
      </c>
      <c r="B7" s="4">
        <v>26</v>
      </c>
      <c r="C7" s="5">
        <v>43161</v>
      </c>
      <c r="D7" s="4">
        <v>30</v>
      </c>
      <c r="E7" s="4">
        <v>3</v>
      </c>
      <c r="F7" s="4">
        <v>500019</v>
      </c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  <c r="L7" s="4" t="s">
        <v>36</v>
      </c>
      <c r="M7" s="4"/>
      <c r="N7" s="5">
        <v>43161</v>
      </c>
      <c r="O7" s="4" t="s">
        <v>3</v>
      </c>
      <c r="P7" s="4">
        <v>0</v>
      </c>
    </row>
    <row r="8" spans="1:16" x14ac:dyDescent="0.2">
      <c r="A8" s="4">
        <v>11</v>
      </c>
      <c r="B8" s="4">
        <v>14</v>
      </c>
      <c r="C8" s="5">
        <v>37347</v>
      </c>
      <c r="D8" s="4">
        <v>14</v>
      </c>
      <c r="E8" s="4">
        <v>4</v>
      </c>
      <c r="F8" s="4">
        <v>300004</v>
      </c>
      <c r="G8" s="4" t="s">
        <v>37</v>
      </c>
      <c r="H8" s="4"/>
      <c r="I8" s="4"/>
      <c r="J8" s="4"/>
      <c r="K8" s="4"/>
      <c r="L8" s="4" t="s">
        <v>29</v>
      </c>
      <c r="M8" s="4"/>
      <c r="N8" s="5">
        <v>37741</v>
      </c>
      <c r="O8" s="4" t="s">
        <v>3</v>
      </c>
      <c r="P8" s="4">
        <v>0</v>
      </c>
    </row>
    <row r="9" spans="1:16" x14ac:dyDescent="0.2">
      <c r="A9" s="4">
        <v>88</v>
      </c>
      <c r="B9" s="4">
        <v>29</v>
      </c>
      <c r="C9" s="5">
        <v>43165</v>
      </c>
      <c r="D9" s="4">
        <v>30</v>
      </c>
      <c r="E9" s="4">
        <v>4</v>
      </c>
      <c r="F9" s="4">
        <v>500028</v>
      </c>
      <c r="G9" s="4" t="s">
        <v>38</v>
      </c>
      <c r="H9" s="4" t="s">
        <v>32</v>
      </c>
      <c r="I9" s="4" t="s">
        <v>33</v>
      </c>
      <c r="J9" s="4" t="s">
        <v>34</v>
      </c>
      <c r="K9" s="4" t="s">
        <v>35</v>
      </c>
      <c r="L9" s="4" t="s">
        <v>36</v>
      </c>
      <c r="M9" s="4"/>
      <c r="N9" s="5">
        <v>43290</v>
      </c>
      <c r="O9" s="4" t="s">
        <v>3</v>
      </c>
      <c r="P9" s="4">
        <v>0</v>
      </c>
    </row>
    <row r="10" spans="1:16" x14ac:dyDescent="0.2">
      <c r="A10" s="4">
        <v>15</v>
      </c>
      <c r="B10" s="4">
        <v>14</v>
      </c>
      <c r="C10" s="5">
        <v>37403</v>
      </c>
      <c r="D10" s="4">
        <v>14</v>
      </c>
      <c r="E10" s="4">
        <v>5</v>
      </c>
      <c r="F10" s="4">
        <v>100006</v>
      </c>
      <c r="G10" s="4" t="s">
        <v>39</v>
      </c>
      <c r="H10" s="4"/>
      <c r="I10" s="4"/>
      <c r="J10" s="4"/>
      <c r="K10" s="4"/>
      <c r="L10" s="4" t="s">
        <v>23</v>
      </c>
      <c r="M10" s="5">
        <v>39229</v>
      </c>
      <c r="N10" s="5">
        <v>40577</v>
      </c>
      <c r="O10" s="4" t="s">
        <v>3</v>
      </c>
      <c r="P10" s="4">
        <v>19</v>
      </c>
    </row>
    <row r="11" spans="1:16" x14ac:dyDescent="0.2">
      <c r="A11" s="4">
        <v>20</v>
      </c>
      <c r="B11" s="4">
        <v>14</v>
      </c>
      <c r="C11" s="5">
        <v>38867</v>
      </c>
      <c r="D11" s="4">
        <v>18</v>
      </c>
      <c r="E11" s="4">
        <v>5</v>
      </c>
      <c r="F11" s="4">
        <v>300008</v>
      </c>
      <c r="G11" s="4" t="s">
        <v>40</v>
      </c>
      <c r="H11" s="4"/>
      <c r="I11" s="4"/>
      <c r="J11" s="4"/>
      <c r="K11" s="4"/>
      <c r="L11" s="4" t="s">
        <v>29</v>
      </c>
      <c r="M11" s="4"/>
      <c r="N11" s="5">
        <v>38867</v>
      </c>
      <c r="O11" s="4" t="s">
        <v>3</v>
      </c>
      <c r="P11" s="4">
        <v>0</v>
      </c>
    </row>
    <row r="12" spans="1:16" x14ac:dyDescent="0.2">
      <c r="A12" s="4">
        <v>58</v>
      </c>
      <c r="B12" s="4">
        <v>19</v>
      </c>
      <c r="C12" s="5">
        <v>41395</v>
      </c>
      <c r="D12" s="4">
        <v>25</v>
      </c>
      <c r="E12" s="4">
        <v>5</v>
      </c>
      <c r="F12" s="4">
        <v>100021</v>
      </c>
      <c r="G12" s="4" t="s">
        <v>41</v>
      </c>
      <c r="H12" s="4"/>
      <c r="I12" s="4"/>
      <c r="J12" s="4"/>
      <c r="K12" s="4"/>
      <c r="L12" s="4" t="s">
        <v>23</v>
      </c>
      <c r="M12" s="5">
        <v>41344</v>
      </c>
      <c r="N12" s="5">
        <v>41760</v>
      </c>
      <c r="O12" s="4" t="s">
        <v>3</v>
      </c>
      <c r="P12" s="4">
        <v>24</v>
      </c>
    </row>
    <row r="13" spans="1:16" x14ac:dyDescent="0.2">
      <c r="A13" s="4">
        <v>78</v>
      </c>
      <c r="B13" s="4">
        <v>24</v>
      </c>
      <c r="C13" s="5">
        <v>41775</v>
      </c>
      <c r="D13" s="4">
        <v>26</v>
      </c>
      <c r="E13" s="4">
        <v>5</v>
      </c>
      <c r="F13" s="4">
        <v>700028</v>
      </c>
      <c r="G13" s="4" t="s">
        <v>42</v>
      </c>
      <c r="H13" s="4"/>
      <c r="I13" s="4"/>
      <c r="J13" s="4"/>
      <c r="K13" s="4"/>
      <c r="L13" s="4" t="s">
        <v>25</v>
      </c>
      <c r="M13" s="4"/>
      <c r="N13" s="5">
        <v>41775</v>
      </c>
      <c r="O13" s="4" t="s">
        <v>3</v>
      </c>
      <c r="P13" s="4">
        <v>0</v>
      </c>
    </row>
    <row r="14" spans="1:16" x14ac:dyDescent="0.2">
      <c r="A14" s="4">
        <v>81</v>
      </c>
      <c r="B14" s="4">
        <v>27</v>
      </c>
      <c r="C14" s="5">
        <v>42880</v>
      </c>
      <c r="D14" s="4">
        <v>29</v>
      </c>
      <c r="E14" s="4">
        <v>5</v>
      </c>
      <c r="F14" s="4">
        <v>500020</v>
      </c>
      <c r="G14" s="4" t="s">
        <v>43</v>
      </c>
      <c r="H14" s="4"/>
      <c r="I14" s="4"/>
      <c r="J14" s="4"/>
      <c r="K14" s="4"/>
      <c r="L14" s="4" t="s">
        <v>36</v>
      </c>
      <c r="M14" s="4"/>
      <c r="N14" s="5">
        <v>42880</v>
      </c>
      <c r="O14" s="4" t="s">
        <v>3</v>
      </c>
      <c r="P14" s="4">
        <v>0</v>
      </c>
    </row>
    <row r="15" spans="1:16" x14ac:dyDescent="0.2">
      <c r="A15" s="4">
        <v>65</v>
      </c>
      <c r="B15" s="4">
        <v>20</v>
      </c>
      <c r="C15" s="5">
        <v>41469</v>
      </c>
      <c r="D15" s="4">
        <v>25</v>
      </c>
      <c r="E15" s="4">
        <v>7</v>
      </c>
      <c r="F15" s="4">
        <v>100024</v>
      </c>
      <c r="G15" s="4" t="s">
        <v>44</v>
      </c>
      <c r="H15" s="4"/>
      <c r="I15" s="4"/>
      <c r="J15" s="4"/>
      <c r="K15" s="4"/>
      <c r="L15" s="4" t="s">
        <v>23</v>
      </c>
      <c r="M15" s="5">
        <v>39881</v>
      </c>
      <c r="N15" s="4"/>
      <c r="O15" s="4" t="s">
        <v>3</v>
      </c>
      <c r="P15" s="4">
        <v>20</v>
      </c>
    </row>
    <row r="16" spans="1:16" x14ac:dyDescent="0.2">
      <c r="A16" s="4">
        <v>62</v>
      </c>
      <c r="B16" s="4">
        <v>20</v>
      </c>
      <c r="C16" s="5">
        <v>41470</v>
      </c>
      <c r="D16" s="4">
        <v>25</v>
      </c>
      <c r="E16" s="4">
        <v>7</v>
      </c>
      <c r="F16" s="4">
        <v>100022</v>
      </c>
      <c r="G16" s="4" t="s">
        <v>45</v>
      </c>
      <c r="H16" s="4"/>
      <c r="I16" s="4"/>
      <c r="J16" s="4"/>
      <c r="K16" s="4"/>
      <c r="L16" s="4" t="s">
        <v>23</v>
      </c>
      <c r="M16" s="5">
        <v>39765</v>
      </c>
      <c r="N16" s="4"/>
      <c r="O16" s="4" t="s">
        <v>3</v>
      </c>
      <c r="P16" s="4">
        <v>20</v>
      </c>
    </row>
    <row r="17" spans="1:16" x14ac:dyDescent="0.2">
      <c r="A17" s="4">
        <v>89</v>
      </c>
      <c r="B17" s="4">
        <v>27</v>
      </c>
      <c r="C17" s="5">
        <v>42317</v>
      </c>
      <c r="D17" s="4">
        <v>30</v>
      </c>
      <c r="E17" s="4">
        <v>7</v>
      </c>
      <c r="F17" s="4">
        <v>200007</v>
      </c>
      <c r="G17" s="4" t="s">
        <v>46</v>
      </c>
      <c r="H17" s="4" t="s">
        <v>47</v>
      </c>
      <c r="I17" s="4" t="s">
        <v>48</v>
      </c>
      <c r="J17" s="4" t="s">
        <v>49</v>
      </c>
      <c r="K17" s="4" t="s">
        <v>50</v>
      </c>
      <c r="L17" s="4" t="s">
        <v>51</v>
      </c>
      <c r="M17" s="4"/>
      <c r="N17" s="5">
        <v>43305</v>
      </c>
      <c r="O17" s="4" t="s">
        <v>3</v>
      </c>
      <c r="P17" s="4">
        <v>0</v>
      </c>
    </row>
    <row r="18" spans="1:16" x14ac:dyDescent="0.2">
      <c r="A18" s="4">
        <v>35</v>
      </c>
      <c r="B18" s="4">
        <v>15</v>
      </c>
      <c r="C18" s="5">
        <v>37876</v>
      </c>
      <c r="D18" s="4">
        <v>15</v>
      </c>
      <c r="E18" s="4">
        <v>9</v>
      </c>
      <c r="F18" s="4">
        <v>100012</v>
      </c>
      <c r="G18" s="4" t="s">
        <v>52</v>
      </c>
      <c r="H18" s="4"/>
      <c r="I18" s="4"/>
      <c r="J18" s="4"/>
      <c r="K18" s="4"/>
      <c r="L18" s="4" t="s">
        <v>23</v>
      </c>
      <c r="M18" s="5">
        <v>39703</v>
      </c>
      <c r="N18" s="4"/>
      <c r="O18" s="4" t="s">
        <v>3</v>
      </c>
      <c r="P18" s="4">
        <v>20</v>
      </c>
    </row>
    <row r="19" spans="1:16" x14ac:dyDescent="0.2">
      <c r="A19" s="4">
        <v>93</v>
      </c>
      <c r="B19" s="4">
        <v>30</v>
      </c>
      <c r="C19" s="5">
        <v>43375</v>
      </c>
      <c r="D19" s="4">
        <v>30</v>
      </c>
      <c r="E19" s="4">
        <v>10</v>
      </c>
      <c r="F19" s="4">
        <v>600012</v>
      </c>
      <c r="G19" s="4" t="s">
        <v>53</v>
      </c>
      <c r="H19" s="4" t="s">
        <v>54</v>
      </c>
      <c r="I19" s="4" t="s">
        <v>55</v>
      </c>
      <c r="J19" s="4" t="s">
        <v>56</v>
      </c>
      <c r="K19" s="4" t="s">
        <v>57</v>
      </c>
      <c r="L19" s="4" t="s">
        <v>27</v>
      </c>
      <c r="M19" s="4"/>
      <c r="N19" s="5">
        <v>43528</v>
      </c>
      <c r="O19" s="4" t="s">
        <v>3</v>
      </c>
      <c r="P19" s="4">
        <v>0</v>
      </c>
    </row>
    <row r="20" spans="1:16" x14ac:dyDescent="0.2">
      <c r="A20" s="4">
        <v>4</v>
      </c>
      <c r="B20" s="4">
        <v>13</v>
      </c>
      <c r="C20" s="5">
        <v>42703</v>
      </c>
      <c r="D20" s="4">
        <v>28</v>
      </c>
      <c r="E20" s="4">
        <v>11</v>
      </c>
      <c r="F20" s="4">
        <v>600001</v>
      </c>
      <c r="G20" s="4" t="s">
        <v>58</v>
      </c>
      <c r="H20" s="4"/>
      <c r="I20" s="4"/>
      <c r="J20" s="4"/>
      <c r="K20" s="4"/>
      <c r="L20" s="4" t="s">
        <v>27</v>
      </c>
      <c r="M20" s="5">
        <v>40877</v>
      </c>
      <c r="N20" s="5">
        <v>42703</v>
      </c>
      <c r="O20" s="4" t="s">
        <v>3</v>
      </c>
      <c r="P20" s="4">
        <v>23</v>
      </c>
    </row>
    <row r="21" spans="1:16" ht="13.8" thickBot="1" x14ac:dyDescent="0.25">
      <c r="A21" s="6">
        <v>75</v>
      </c>
      <c r="B21" s="6">
        <v>24</v>
      </c>
      <c r="C21" s="7">
        <v>42362</v>
      </c>
      <c r="D21" s="6">
        <v>27</v>
      </c>
      <c r="E21" s="6">
        <v>12</v>
      </c>
      <c r="F21" s="6">
        <v>300013</v>
      </c>
      <c r="G21" s="6" t="s">
        <v>59</v>
      </c>
      <c r="H21" s="6"/>
      <c r="I21" s="6"/>
      <c r="J21" s="6"/>
      <c r="K21" s="6"/>
      <c r="L21" s="6" t="s">
        <v>29</v>
      </c>
      <c r="M21" s="6"/>
      <c r="N21" s="7">
        <v>42362</v>
      </c>
      <c r="O21" s="6" t="s">
        <v>3</v>
      </c>
      <c r="P21" s="6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1"/>
  <sheetViews>
    <sheetView workbookViewId="0">
      <selection activeCell="F20" sqref="F20"/>
    </sheetView>
  </sheetViews>
  <sheetFormatPr defaultRowHeight="13.2" x14ac:dyDescent="0.2"/>
  <cols>
    <col min="1" max="2" width="6" bestFit="1" customWidth="1"/>
    <col min="3" max="3" width="11.6640625" bestFit="1" customWidth="1"/>
    <col min="4" max="5" width="3.88671875" bestFit="1" customWidth="1"/>
    <col min="6" max="6" width="10.21875" bestFit="1" customWidth="1"/>
    <col min="7" max="7" width="29.33203125" bestFit="1" customWidth="1"/>
    <col min="8" max="8" width="12.6640625" bestFit="1" customWidth="1"/>
    <col min="9" max="9" width="22.77734375" bestFit="1" customWidth="1"/>
    <col min="10" max="10" width="19.33203125" bestFit="1" customWidth="1"/>
    <col min="11" max="11" width="13.88671875" bestFit="1" customWidth="1"/>
    <col min="12" max="12" width="9.44140625" bestFit="1" customWidth="1"/>
    <col min="13" max="14" width="11.6640625" bestFit="1" customWidth="1"/>
    <col min="15" max="15" width="10.21875" bestFit="1" customWidth="1"/>
    <col min="16" max="16" width="6" bestFit="1" customWidth="1"/>
  </cols>
  <sheetData>
    <row r="1" spans="1:16" ht="13.8" thickBot="1" x14ac:dyDescent="0.25">
      <c r="A1" s="8" t="s">
        <v>9</v>
      </c>
      <c r="B1" s="8" t="s">
        <v>10</v>
      </c>
      <c r="C1" s="8" t="s">
        <v>11</v>
      </c>
      <c r="D1" s="8" t="s">
        <v>4</v>
      </c>
      <c r="E1" s="8" t="s">
        <v>8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</v>
      </c>
      <c r="P1" s="8" t="s">
        <v>21</v>
      </c>
    </row>
    <row r="2" spans="1:16" x14ac:dyDescent="0.2">
      <c r="A2" s="4">
        <v>64</v>
      </c>
      <c r="B2" s="4">
        <v>20</v>
      </c>
      <c r="C2" s="5">
        <v>41668</v>
      </c>
      <c r="D2" s="4">
        <v>26</v>
      </c>
      <c r="E2" s="4">
        <v>1</v>
      </c>
      <c r="F2" s="4">
        <v>100023</v>
      </c>
      <c r="G2" s="4" t="s">
        <v>22</v>
      </c>
      <c r="H2" s="4"/>
      <c r="I2" s="4"/>
      <c r="J2" s="4"/>
      <c r="K2" s="4"/>
      <c r="L2" s="4" t="s">
        <v>23</v>
      </c>
      <c r="M2" s="5">
        <v>39843</v>
      </c>
      <c r="N2" s="4"/>
      <c r="O2" s="4" t="s">
        <v>3</v>
      </c>
      <c r="P2" s="4">
        <v>20</v>
      </c>
    </row>
    <row r="3" spans="1:16" x14ac:dyDescent="0.2">
      <c r="A3" s="4">
        <v>7</v>
      </c>
      <c r="B3" s="4">
        <v>13</v>
      </c>
      <c r="C3" s="5">
        <v>37306</v>
      </c>
      <c r="D3" s="4">
        <v>14</v>
      </c>
      <c r="E3" s="4">
        <v>2</v>
      </c>
      <c r="F3" s="4">
        <v>700001</v>
      </c>
      <c r="G3" s="4" t="s">
        <v>24</v>
      </c>
      <c r="H3" s="4"/>
      <c r="I3" s="4"/>
      <c r="J3" s="4"/>
      <c r="K3" s="4"/>
      <c r="L3" s="4" t="s">
        <v>25</v>
      </c>
      <c r="M3" s="5">
        <v>39132</v>
      </c>
      <c r="N3" s="5">
        <v>39498</v>
      </c>
      <c r="O3" s="4" t="s">
        <v>3</v>
      </c>
      <c r="P3" s="4">
        <v>18</v>
      </c>
    </row>
    <row r="4" spans="1:16" x14ac:dyDescent="0.2">
      <c r="A4" s="4">
        <v>32</v>
      </c>
      <c r="B4" s="4">
        <v>14</v>
      </c>
      <c r="C4" s="5">
        <v>37672</v>
      </c>
      <c r="D4" s="4">
        <v>15</v>
      </c>
      <c r="E4" s="4">
        <v>2</v>
      </c>
      <c r="F4" s="4">
        <v>600002</v>
      </c>
      <c r="G4" s="4" t="s">
        <v>26</v>
      </c>
      <c r="H4" s="4"/>
      <c r="I4" s="4"/>
      <c r="J4" s="4"/>
      <c r="K4" s="4"/>
      <c r="L4" s="4" t="s">
        <v>27</v>
      </c>
      <c r="M4" s="5">
        <v>39498</v>
      </c>
      <c r="N4" s="5">
        <v>39808</v>
      </c>
      <c r="O4" s="4" t="s">
        <v>3</v>
      </c>
      <c r="P4" s="4">
        <v>19</v>
      </c>
    </row>
    <row r="5" spans="1:16" x14ac:dyDescent="0.2">
      <c r="A5" s="4">
        <v>9</v>
      </c>
      <c r="B5" s="4">
        <v>13</v>
      </c>
      <c r="C5" s="5">
        <v>37330</v>
      </c>
      <c r="D5" s="4">
        <v>14</v>
      </c>
      <c r="E5" s="4">
        <v>3</v>
      </c>
      <c r="F5" s="4">
        <v>300002</v>
      </c>
      <c r="G5" s="4" t="s">
        <v>28</v>
      </c>
      <c r="H5" s="4"/>
      <c r="I5" s="4"/>
      <c r="J5" s="4"/>
      <c r="K5" s="4"/>
      <c r="L5" s="4" t="s">
        <v>29</v>
      </c>
      <c r="M5" s="4"/>
      <c r="N5" s="5">
        <v>39134</v>
      </c>
      <c r="O5" s="4" t="s">
        <v>3</v>
      </c>
      <c r="P5" s="4">
        <v>0</v>
      </c>
    </row>
    <row r="6" spans="1:16" x14ac:dyDescent="0.2">
      <c r="A6" s="4">
        <v>54</v>
      </c>
      <c r="B6" s="4">
        <v>19</v>
      </c>
      <c r="C6" s="5">
        <v>39169</v>
      </c>
      <c r="D6" s="4">
        <v>19</v>
      </c>
      <c r="E6" s="4">
        <v>3</v>
      </c>
      <c r="F6" s="4">
        <v>700019</v>
      </c>
      <c r="G6" s="4" t="s">
        <v>30</v>
      </c>
      <c r="H6" s="4"/>
      <c r="I6" s="4"/>
      <c r="J6" s="4"/>
      <c r="K6" s="4"/>
      <c r="L6" s="4" t="s">
        <v>25</v>
      </c>
      <c r="M6" s="5">
        <v>39169</v>
      </c>
      <c r="N6" s="5">
        <v>39538</v>
      </c>
      <c r="O6" s="4" t="s">
        <v>3</v>
      </c>
      <c r="P6" s="4">
        <v>18</v>
      </c>
    </row>
    <row r="7" spans="1:16" x14ac:dyDescent="0.2">
      <c r="A7" s="4">
        <v>87</v>
      </c>
      <c r="B7" s="4">
        <v>26</v>
      </c>
      <c r="C7" s="5">
        <v>43161</v>
      </c>
      <c r="D7" s="4">
        <v>30</v>
      </c>
      <c r="E7" s="4">
        <v>3</v>
      </c>
      <c r="F7" s="4">
        <v>500019</v>
      </c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  <c r="L7" s="4" t="s">
        <v>36</v>
      </c>
      <c r="M7" s="4"/>
      <c r="N7" s="5">
        <v>43161</v>
      </c>
      <c r="O7" s="4" t="s">
        <v>3</v>
      </c>
      <c r="P7" s="4">
        <v>0</v>
      </c>
    </row>
    <row r="8" spans="1:16" x14ac:dyDescent="0.2">
      <c r="A8" s="4">
        <v>11</v>
      </c>
      <c r="B8" s="4">
        <v>14</v>
      </c>
      <c r="C8" s="5">
        <v>37347</v>
      </c>
      <c r="D8" s="4">
        <v>14</v>
      </c>
      <c r="E8" s="4">
        <v>4</v>
      </c>
      <c r="F8" s="4">
        <v>300004</v>
      </c>
      <c r="G8" s="4" t="s">
        <v>37</v>
      </c>
      <c r="H8" s="4"/>
      <c r="I8" s="4"/>
      <c r="J8" s="4"/>
      <c r="K8" s="4"/>
      <c r="L8" s="4" t="s">
        <v>29</v>
      </c>
      <c r="M8" s="4"/>
      <c r="N8" s="5">
        <v>37741</v>
      </c>
      <c r="O8" s="4" t="s">
        <v>3</v>
      </c>
      <c r="P8" s="4">
        <v>0</v>
      </c>
    </row>
    <row r="9" spans="1:16" x14ac:dyDescent="0.2">
      <c r="A9" s="4">
        <v>88</v>
      </c>
      <c r="B9" s="4">
        <v>29</v>
      </c>
      <c r="C9" s="5">
        <v>43165</v>
      </c>
      <c r="D9" s="4">
        <v>30</v>
      </c>
      <c r="E9" s="4">
        <v>4</v>
      </c>
      <c r="F9" s="4">
        <v>500028</v>
      </c>
      <c r="G9" s="4" t="s">
        <v>38</v>
      </c>
      <c r="H9" s="4" t="s">
        <v>32</v>
      </c>
      <c r="I9" s="4" t="s">
        <v>33</v>
      </c>
      <c r="J9" s="4" t="s">
        <v>34</v>
      </c>
      <c r="K9" s="4" t="s">
        <v>35</v>
      </c>
      <c r="L9" s="4" t="s">
        <v>36</v>
      </c>
      <c r="M9" s="4"/>
      <c r="N9" s="5">
        <v>43290</v>
      </c>
      <c r="O9" s="4" t="s">
        <v>3</v>
      </c>
      <c r="P9" s="4">
        <v>0</v>
      </c>
    </row>
    <row r="10" spans="1:16" x14ac:dyDescent="0.2">
      <c r="A10" s="4">
        <v>15</v>
      </c>
      <c r="B10" s="4">
        <v>14</v>
      </c>
      <c r="C10" s="5">
        <v>37403</v>
      </c>
      <c r="D10" s="4">
        <v>14</v>
      </c>
      <c r="E10" s="4">
        <v>5</v>
      </c>
      <c r="F10" s="4">
        <v>100006</v>
      </c>
      <c r="G10" s="4" t="s">
        <v>39</v>
      </c>
      <c r="H10" s="4"/>
      <c r="I10" s="4"/>
      <c r="J10" s="4"/>
      <c r="K10" s="4"/>
      <c r="L10" s="4" t="s">
        <v>23</v>
      </c>
      <c r="M10" s="5">
        <v>39229</v>
      </c>
      <c r="N10" s="5">
        <v>40577</v>
      </c>
      <c r="O10" s="4" t="s">
        <v>3</v>
      </c>
      <c r="P10" s="4">
        <v>19</v>
      </c>
    </row>
    <row r="11" spans="1:16" x14ac:dyDescent="0.2">
      <c r="A11" s="4">
        <v>20</v>
      </c>
      <c r="B11" s="4">
        <v>14</v>
      </c>
      <c r="C11" s="5">
        <v>38867</v>
      </c>
      <c r="D11" s="4">
        <v>18</v>
      </c>
      <c r="E11" s="4">
        <v>5</v>
      </c>
      <c r="F11" s="4">
        <v>300008</v>
      </c>
      <c r="G11" s="4" t="s">
        <v>40</v>
      </c>
      <c r="H11" s="4"/>
      <c r="I11" s="4"/>
      <c r="J11" s="4"/>
      <c r="K11" s="4"/>
      <c r="L11" s="4" t="s">
        <v>29</v>
      </c>
      <c r="M11" s="4"/>
      <c r="N11" s="5">
        <v>38867</v>
      </c>
      <c r="O11" s="4" t="s">
        <v>3</v>
      </c>
      <c r="P11" s="4">
        <v>0</v>
      </c>
    </row>
    <row r="12" spans="1:16" x14ac:dyDescent="0.2">
      <c r="A12" s="4">
        <v>58</v>
      </c>
      <c r="B12" s="4">
        <v>19</v>
      </c>
      <c r="C12" s="5">
        <v>41395</v>
      </c>
      <c r="D12" s="4">
        <v>25</v>
      </c>
      <c r="E12" s="4">
        <v>5</v>
      </c>
      <c r="F12" s="4">
        <v>100021</v>
      </c>
      <c r="G12" s="4" t="s">
        <v>41</v>
      </c>
      <c r="H12" s="4"/>
      <c r="I12" s="4"/>
      <c r="J12" s="4"/>
      <c r="K12" s="4"/>
      <c r="L12" s="4" t="s">
        <v>23</v>
      </c>
      <c r="M12" s="5">
        <v>41344</v>
      </c>
      <c r="N12" s="5">
        <v>41760</v>
      </c>
      <c r="O12" s="4" t="s">
        <v>3</v>
      </c>
      <c r="P12" s="4">
        <v>24</v>
      </c>
    </row>
    <row r="13" spans="1:16" x14ac:dyDescent="0.2">
      <c r="A13" s="4">
        <v>78</v>
      </c>
      <c r="B13" s="4">
        <v>24</v>
      </c>
      <c r="C13" s="5">
        <v>41775</v>
      </c>
      <c r="D13" s="4">
        <v>26</v>
      </c>
      <c r="E13" s="4">
        <v>5</v>
      </c>
      <c r="F13" s="4">
        <v>700028</v>
      </c>
      <c r="G13" s="4" t="s">
        <v>42</v>
      </c>
      <c r="H13" s="4"/>
      <c r="I13" s="4"/>
      <c r="J13" s="4"/>
      <c r="K13" s="4"/>
      <c r="L13" s="4" t="s">
        <v>25</v>
      </c>
      <c r="M13" s="4"/>
      <c r="N13" s="5">
        <v>41775</v>
      </c>
      <c r="O13" s="4" t="s">
        <v>3</v>
      </c>
      <c r="P13" s="4">
        <v>0</v>
      </c>
    </row>
    <row r="14" spans="1:16" x14ac:dyDescent="0.2">
      <c r="A14" s="4">
        <v>81</v>
      </c>
      <c r="B14" s="4">
        <v>27</v>
      </c>
      <c r="C14" s="5">
        <v>42880</v>
      </c>
      <c r="D14" s="4">
        <v>29</v>
      </c>
      <c r="E14" s="4">
        <v>5</v>
      </c>
      <c r="F14" s="4">
        <v>500020</v>
      </c>
      <c r="G14" s="4" t="s">
        <v>43</v>
      </c>
      <c r="H14" s="4"/>
      <c r="I14" s="4"/>
      <c r="J14" s="4"/>
      <c r="K14" s="4"/>
      <c r="L14" s="4" t="s">
        <v>36</v>
      </c>
      <c r="M14" s="4"/>
      <c r="N14" s="5">
        <v>42880</v>
      </c>
      <c r="O14" s="4" t="s">
        <v>3</v>
      </c>
      <c r="P14" s="4">
        <v>0</v>
      </c>
    </row>
    <row r="15" spans="1:16" x14ac:dyDescent="0.2">
      <c r="A15" s="4">
        <v>65</v>
      </c>
      <c r="B15" s="4">
        <v>20</v>
      </c>
      <c r="C15" s="5">
        <v>41469</v>
      </c>
      <c r="D15" s="4">
        <v>25</v>
      </c>
      <c r="E15" s="4">
        <v>7</v>
      </c>
      <c r="F15" s="4">
        <v>100024</v>
      </c>
      <c r="G15" s="4" t="s">
        <v>44</v>
      </c>
      <c r="H15" s="4"/>
      <c r="I15" s="4"/>
      <c r="J15" s="4"/>
      <c r="K15" s="4"/>
      <c r="L15" s="4" t="s">
        <v>23</v>
      </c>
      <c r="M15" s="5">
        <v>39881</v>
      </c>
      <c r="N15" s="4"/>
      <c r="O15" s="4" t="s">
        <v>3</v>
      </c>
      <c r="P15" s="4">
        <v>20</v>
      </c>
    </row>
    <row r="16" spans="1:16" x14ac:dyDescent="0.2">
      <c r="A16" s="4">
        <v>62</v>
      </c>
      <c r="B16" s="4">
        <v>20</v>
      </c>
      <c r="C16" s="5">
        <v>41470</v>
      </c>
      <c r="D16" s="4">
        <v>25</v>
      </c>
      <c r="E16" s="4">
        <v>7</v>
      </c>
      <c r="F16" s="4">
        <v>100022</v>
      </c>
      <c r="G16" s="4" t="s">
        <v>45</v>
      </c>
      <c r="H16" s="4"/>
      <c r="I16" s="4"/>
      <c r="J16" s="4"/>
      <c r="K16" s="4"/>
      <c r="L16" s="4" t="s">
        <v>23</v>
      </c>
      <c r="M16" s="5">
        <v>39765</v>
      </c>
      <c r="N16" s="4"/>
      <c r="O16" s="4" t="s">
        <v>3</v>
      </c>
      <c r="P16" s="4">
        <v>20</v>
      </c>
    </row>
    <row r="17" spans="1:16" x14ac:dyDescent="0.2">
      <c r="A17" s="4">
        <v>89</v>
      </c>
      <c r="B17" s="4">
        <v>27</v>
      </c>
      <c r="C17" s="5">
        <v>42317</v>
      </c>
      <c r="D17" s="4">
        <v>30</v>
      </c>
      <c r="E17" s="4">
        <v>7</v>
      </c>
      <c r="F17" s="4">
        <v>200007</v>
      </c>
      <c r="G17" s="4" t="s">
        <v>46</v>
      </c>
      <c r="H17" s="4" t="s">
        <v>47</v>
      </c>
      <c r="I17" s="4" t="s">
        <v>48</v>
      </c>
      <c r="J17" s="4" t="s">
        <v>49</v>
      </c>
      <c r="K17" s="4" t="s">
        <v>50</v>
      </c>
      <c r="L17" s="4" t="s">
        <v>51</v>
      </c>
      <c r="M17" s="4"/>
      <c r="N17" s="5">
        <v>43305</v>
      </c>
      <c r="O17" s="4" t="s">
        <v>3</v>
      </c>
      <c r="P17" s="4">
        <v>0</v>
      </c>
    </row>
    <row r="18" spans="1:16" x14ac:dyDescent="0.2">
      <c r="A18" s="4">
        <v>35</v>
      </c>
      <c r="B18" s="4">
        <v>15</v>
      </c>
      <c r="C18" s="5">
        <v>37876</v>
      </c>
      <c r="D18" s="4">
        <v>15</v>
      </c>
      <c r="E18" s="4">
        <v>9</v>
      </c>
      <c r="F18" s="4">
        <v>100012</v>
      </c>
      <c r="G18" s="4" t="s">
        <v>52</v>
      </c>
      <c r="H18" s="4"/>
      <c r="I18" s="4"/>
      <c r="J18" s="4"/>
      <c r="K18" s="4"/>
      <c r="L18" s="4" t="s">
        <v>23</v>
      </c>
      <c r="M18" s="5">
        <v>39703</v>
      </c>
      <c r="N18" s="4"/>
      <c r="O18" s="4" t="s">
        <v>3</v>
      </c>
      <c r="P18" s="4">
        <v>20</v>
      </c>
    </row>
    <row r="19" spans="1:16" x14ac:dyDescent="0.2">
      <c r="A19" s="4">
        <v>93</v>
      </c>
      <c r="B19" s="4">
        <v>30</v>
      </c>
      <c r="C19" s="5">
        <v>43375</v>
      </c>
      <c r="D19" s="4">
        <v>30</v>
      </c>
      <c r="E19" s="4">
        <v>10</v>
      </c>
      <c r="F19" s="4">
        <v>600012</v>
      </c>
      <c r="G19" s="4" t="s">
        <v>53</v>
      </c>
      <c r="H19" s="4" t="s">
        <v>54</v>
      </c>
      <c r="I19" s="4" t="s">
        <v>55</v>
      </c>
      <c r="J19" s="4" t="s">
        <v>56</v>
      </c>
      <c r="K19" s="4" t="s">
        <v>57</v>
      </c>
      <c r="L19" s="4" t="s">
        <v>27</v>
      </c>
      <c r="M19" s="4"/>
      <c r="N19" s="5">
        <v>43528</v>
      </c>
      <c r="O19" s="4" t="s">
        <v>3</v>
      </c>
      <c r="P19" s="4">
        <v>0</v>
      </c>
    </row>
    <row r="20" spans="1:16" x14ac:dyDescent="0.2">
      <c r="A20" s="4">
        <v>4</v>
      </c>
      <c r="B20" s="4">
        <v>13</v>
      </c>
      <c r="C20" s="5">
        <v>42703</v>
      </c>
      <c r="D20" s="4">
        <v>28</v>
      </c>
      <c r="E20" s="4">
        <v>11</v>
      </c>
      <c r="F20" s="4">
        <v>600001</v>
      </c>
      <c r="G20" s="4" t="s">
        <v>58</v>
      </c>
      <c r="H20" s="4"/>
      <c r="I20" s="4"/>
      <c r="J20" s="4"/>
      <c r="K20" s="4"/>
      <c r="L20" s="4" t="s">
        <v>27</v>
      </c>
      <c r="M20" s="5">
        <v>40877</v>
      </c>
      <c r="N20" s="5">
        <v>42703</v>
      </c>
      <c r="O20" s="4" t="s">
        <v>3</v>
      </c>
      <c r="P20" s="4">
        <v>23</v>
      </c>
    </row>
    <row r="21" spans="1:16" ht="13.8" thickBot="1" x14ac:dyDescent="0.25">
      <c r="A21" s="6">
        <v>75</v>
      </c>
      <c r="B21" s="6">
        <v>24</v>
      </c>
      <c r="C21" s="7">
        <v>42362</v>
      </c>
      <c r="D21" s="6">
        <v>27</v>
      </c>
      <c r="E21" s="6">
        <v>12</v>
      </c>
      <c r="F21" s="6">
        <v>300013</v>
      </c>
      <c r="G21" s="6" t="s">
        <v>59</v>
      </c>
      <c r="H21" s="6"/>
      <c r="I21" s="6"/>
      <c r="J21" s="6"/>
      <c r="K21" s="6"/>
      <c r="L21" s="6" t="s">
        <v>29</v>
      </c>
      <c r="M21" s="6"/>
      <c r="N21" s="7">
        <v>42362</v>
      </c>
      <c r="O21" s="6" t="s">
        <v>3</v>
      </c>
      <c r="P21" s="6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0000"/>
    <pageSetUpPr fitToPage="1"/>
  </sheetPr>
  <dimension ref="A1:P49"/>
  <sheetViews>
    <sheetView showGridLines="0" tabSelected="1" view="pageBreakPreview" zoomScale="90" zoomScaleNormal="90" zoomScaleSheetLayoutView="90"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K2" sqref="K2"/>
    </sheetView>
  </sheetViews>
  <sheetFormatPr defaultColWidth="9" defaultRowHeight="14.4" x14ac:dyDescent="0.2"/>
  <cols>
    <col min="1" max="1" width="6.21875" style="47" customWidth="1"/>
    <col min="2" max="2" width="11.21875" style="2" customWidth="1"/>
    <col min="3" max="3" width="11.21875" style="3" customWidth="1"/>
    <col min="4" max="4" width="25.77734375" style="15" customWidth="1"/>
    <col min="5" max="5" width="16" style="15" customWidth="1"/>
    <col min="6" max="6" width="22" style="15" customWidth="1"/>
    <col min="7" max="7" width="29.88671875" style="15" customWidth="1"/>
    <col min="8" max="8" width="16.88671875" style="15" customWidth="1"/>
    <col min="9" max="9" width="16" style="15" customWidth="1"/>
    <col min="10" max="10" width="17.88671875" style="49" customWidth="1"/>
    <col min="11" max="11" width="12.21875" style="2" customWidth="1"/>
    <col min="12" max="12" width="9" style="2"/>
    <col min="13" max="13" width="13.77734375" style="2" customWidth="1"/>
    <col min="14" max="16384" width="9" style="2"/>
  </cols>
  <sheetData>
    <row r="1" spans="1:16" s="15" customFormat="1" x14ac:dyDescent="0.2">
      <c r="A1" s="46" t="s">
        <v>63</v>
      </c>
      <c r="B1" s="13" t="s">
        <v>0</v>
      </c>
      <c r="C1" s="14" t="s">
        <v>62</v>
      </c>
      <c r="D1" s="13" t="s">
        <v>1</v>
      </c>
      <c r="E1" s="13" t="s">
        <v>7</v>
      </c>
      <c r="F1" s="13" t="s">
        <v>5</v>
      </c>
      <c r="G1" s="13" t="s">
        <v>6</v>
      </c>
      <c r="H1" s="13" t="s">
        <v>182</v>
      </c>
      <c r="I1" s="13" t="s">
        <v>60</v>
      </c>
      <c r="J1" s="19" t="s">
        <v>61</v>
      </c>
    </row>
    <row r="2" spans="1:16" x14ac:dyDescent="0.2">
      <c r="A2" s="9" t="s">
        <v>503</v>
      </c>
      <c r="B2" s="37" t="s">
        <v>188</v>
      </c>
      <c r="C2" s="12">
        <v>44722</v>
      </c>
      <c r="D2" s="10" t="s">
        <v>64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183</v>
      </c>
      <c r="J2" s="19" t="s">
        <v>187</v>
      </c>
      <c r="K2" s="16"/>
      <c r="L2" s="16"/>
      <c r="M2" s="16"/>
      <c r="N2" s="16"/>
      <c r="O2" s="16"/>
      <c r="P2" s="16"/>
    </row>
    <row r="3" spans="1:16" ht="14.25" customHeight="1" x14ac:dyDescent="0.2">
      <c r="A3" s="9" t="s">
        <v>504</v>
      </c>
      <c r="B3" s="13" t="s">
        <v>560</v>
      </c>
      <c r="C3" s="12">
        <v>45318</v>
      </c>
      <c r="D3" s="10" t="s">
        <v>65</v>
      </c>
      <c r="E3" s="1" t="s">
        <v>190</v>
      </c>
      <c r="F3" s="1" t="s">
        <v>189</v>
      </c>
      <c r="G3" s="1" t="s">
        <v>191</v>
      </c>
      <c r="H3" s="1" t="s">
        <v>192</v>
      </c>
      <c r="I3" s="1" t="s">
        <v>193</v>
      </c>
      <c r="J3" s="19" t="s">
        <v>194</v>
      </c>
      <c r="K3" s="16"/>
      <c r="L3" s="16"/>
      <c r="M3" s="16"/>
      <c r="N3" s="16"/>
      <c r="O3" s="16"/>
      <c r="P3" s="16"/>
    </row>
    <row r="4" spans="1:16" ht="14.25" customHeight="1" x14ac:dyDescent="0.2">
      <c r="A4" s="9" t="s">
        <v>505</v>
      </c>
      <c r="B4" s="13" t="s">
        <v>580</v>
      </c>
      <c r="C4" s="12">
        <v>45717</v>
      </c>
      <c r="D4" s="10" t="s">
        <v>66</v>
      </c>
      <c r="E4" s="1" t="s">
        <v>583</v>
      </c>
      <c r="F4" s="1" t="s">
        <v>195</v>
      </c>
      <c r="G4" s="1" t="s">
        <v>196</v>
      </c>
      <c r="H4" s="1" t="s">
        <v>197</v>
      </c>
      <c r="I4" s="1" t="s">
        <v>198</v>
      </c>
      <c r="J4" s="19" t="s">
        <v>199</v>
      </c>
      <c r="K4" s="16"/>
      <c r="L4" s="16"/>
      <c r="M4" s="16"/>
      <c r="N4" s="16"/>
      <c r="O4" s="16"/>
      <c r="P4" s="16"/>
    </row>
    <row r="5" spans="1:16" ht="14.25" customHeight="1" x14ac:dyDescent="0.2">
      <c r="A5" s="9" t="s">
        <v>506</v>
      </c>
      <c r="B5" s="13" t="s">
        <v>200</v>
      </c>
      <c r="C5" s="12">
        <v>44682</v>
      </c>
      <c r="D5" s="10" t="s">
        <v>604</v>
      </c>
      <c r="E5" s="1" t="s">
        <v>201</v>
      </c>
      <c r="F5" s="1" t="s">
        <v>202</v>
      </c>
      <c r="G5" s="1" t="s">
        <v>203</v>
      </c>
      <c r="H5" s="1" t="s">
        <v>204</v>
      </c>
      <c r="I5" s="1" t="s">
        <v>479</v>
      </c>
      <c r="J5" s="19" t="s">
        <v>480</v>
      </c>
      <c r="K5" s="16"/>
      <c r="L5" s="16"/>
      <c r="M5" s="16"/>
      <c r="N5" s="16"/>
      <c r="O5" s="16"/>
      <c r="P5" s="16"/>
    </row>
    <row r="6" spans="1:16" ht="14.25" customHeight="1" x14ac:dyDescent="0.2">
      <c r="A6" s="9" t="s">
        <v>507</v>
      </c>
      <c r="B6" s="13" t="s">
        <v>602</v>
      </c>
      <c r="C6" s="12">
        <v>45337</v>
      </c>
      <c r="D6" s="10" t="s">
        <v>614</v>
      </c>
      <c r="E6" s="1" t="s">
        <v>590</v>
      </c>
      <c r="F6" s="1" t="s">
        <v>205</v>
      </c>
      <c r="G6" s="1" t="s">
        <v>206</v>
      </c>
      <c r="H6" s="1" t="s">
        <v>207</v>
      </c>
      <c r="I6" s="1" t="s">
        <v>208</v>
      </c>
      <c r="J6" s="19" t="s">
        <v>209</v>
      </c>
      <c r="K6" s="16"/>
      <c r="L6" s="16"/>
      <c r="M6" s="16"/>
      <c r="N6" s="16"/>
      <c r="O6" s="16"/>
      <c r="P6" s="16"/>
    </row>
    <row r="7" spans="1:16" ht="14.25" customHeight="1" x14ac:dyDescent="0.2">
      <c r="A7" s="9" t="s">
        <v>508</v>
      </c>
      <c r="B7" s="13" t="s">
        <v>603</v>
      </c>
      <c r="C7" s="12">
        <v>45277</v>
      </c>
      <c r="D7" s="10" t="s">
        <v>210</v>
      </c>
      <c r="E7" s="1" t="s">
        <v>211</v>
      </c>
      <c r="F7" s="1" t="s">
        <v>195</v>
      </c>
      <c r="G7" s="1" t="s">
        <v>212</v>
      </c>
      <c r="H7" s="1" t="s">
        <v>213</v>
      </c>
      <c r="I7" s="1" t="s">
        <v>214</v>
      </c>
      <c r="J7" s="19" t="s">
        <v>215</v>
      </c>
      <c r="K7" s="16"/>
      <c r="L7" s="16"/>
      <c r="M7" s="16"/>
      <c r="N7" s="16"/>
      <c r="O7" s="16"/>
      <c r="P7" s="16"/>
    </row>
    <row r="8" spans="1:16" ht="14.25" customHeight="1" x14ac:dyDescent="0.2">
      <c r="A8" s="9" t="s">
        <v>509</v>
      </c>
      <c r="B8" s="13" t="s">
        <v>216</v>
      </c>
      <c r="C8" s="12">
        <v>44386</v>
      </c>
      <c r="D8" s="10" t="s">
        <v>67</v>
      </c>
      <c r="E8" s="1" t="s">
        <v>217</v>
      </c>
      <c r="F8" s="1" t="s">
        <v>218</v>
      </c>
      <c r="G8" s="1" t="s">
        <v>219</v>
      </c>
      <c r="H8" s="1" t="s">
        <v>220</v>
      </c>
      <c r="I8" s="1" t="s">
        <v>221</v>
      </c>
      <c r="J8" s="19" t="s">
        <v>222</v>
      </c>
      <c r="K8" s="16"/>
      <c r="L8" s="16"/>
      <c r="M8" s="16"/>
      <c r="N8" s="16"/>
      <c r="O8" s="16"/>
      <c r="P8" s="16"/>
    </row>
    <row r="9" spans="1:16" ht="14.25" customHeight="1" x14ac:dyDescent="0.2">
      <c r="A9" s="9" t="s">
        <v>510</v>
      </c>
      <c r="B9" s="13" t="s">
        <v>561</v>
      </c>
      <c r="C9" s="12">
        <v>45390</v>
      </c>
      <c r="D9" s="10" t="s">
        <v>68</v>
      </c>
      <c r="E9" s="1" t="s">
        <v>223</v>
      </c>
      <c r="F9" s="1" t="s">
        <v>224</v>
      </c>
      <c r="G9" s="1" t="s">
        <v>225</v>
      </c>
      <c r="H9" s="1" t="s">
        <v>226</v>
      </c>
      <c r="I9" s="1" t="s">
        <v>227</v>
      </c>
      <c r="J9" s="19" t="s">
        <v>228</v>
      </c>
      <c r="K9" s="16"/>
      <c r="L9" s="16"/>
      <c r="M9" s="16"/>
      <c r="N9" s="16"/>
      <c r="O9" s="16"/>
      <c r="P9" s="16"/>
    </row>
    <row r="10" spans="1:16" ht="14.25" customHeight="1" x14ac:dyDescent="0.2">
      <c r="A10" s="9" t="s">
        <v>511</v>
      </c>
      <c r="B10" s="13" t="s">
        <v>229</v>
      </c>
      <c r="C10" s="12">
        <v>44573</v>
      </c>
      <c r="D10" s="10" t="s">
        <v>69</v>
      </c>
      <c r="E10" s="1" t="s">
        <v>230</v>
      </c>
      <c r="F10" s="1" t="s">
        <v>224</v>
      </c>
      <c r="G10" s="1" t="s">
        <v>231</v>
      </c>
      <c r="H10" s="1" t="s">
        <v>232</v>
      </c>
      <c r="I10" s="1" t="s">
        <v>233</v>
      </c>
      <c r="J10" s="19" t="s">
        <v>234</v>
      </c>
      <c r="K10" s="16"/>
      <c r="L10" s="16"/>
      <c r="M10" s="16"/>
      <c r="N10" s="16"/>
      <c r="O10" s="16"/>
      <c r="P10" s="16"/>
    </row>
    <row r="11" spans="1:16" ht="14.25" customHeight="1" x14ac:dyDescent="0.2">
      <c r="A11" s="9" t="s">
        <v>512</v>
      </c>
      <c r="B11" s="13" t="s">
        <v>238</v>
      </c>
      <c r="C11" s="12">
        <v>44431</v>
      </c>
      <c r="D11" s="10" t="s">
        <v>71</v>
      </c>
      <c r="E11" s="1" t="s">
        <v>239</v>
      </c>
      <c r="F11" s="1" t="s">
        <v>240</v>
      </c>
      <c r="G11" s="1" t="s">
        <v>241</v>
      </c>
      <c r="H11" s="1" t="s">
        <v>242</v>
      </c>
      <c r="I11" s="1" t="s">
        <v>243</v>
      </c>
      <c r="J11" s="19" t="s">
        <v>244</v>
      </c>
      <c r="K11" s="16"/>
      <c r="L11" s="16"/>
      <c r="M11" s="16"/>
      <c r="N11" s="16"/>
      <c r="O11" s="16"/>
      <c r="P11" s="16"/>
    </row>
    <row r="12" spans="1:16" ht="14.25" customHeight="1" x14ac:dyDescent="0.2">
      <c r="A12" s="9" t="s">
        <v>562</v>
      </c>
      <c r="B12" s="13" t="s">
        <v>563</v>
      </c>
      <c r="C12" s="12">
        <v>45363</v>
      </c>
      <c r="D12" s="10" t="s">
        <v>547</v>
      </c>
      <c r="E12" s="1" t="s">
        <v>544</v>
      </c>
      <c r="F12" s="1" t="s">
        <v>224</v>
      </c>
      <c r="G12" s="1" t="s">
        <v>564</v>
      </c>
      <c r="H12" s="1" t="s">
        <v>545</v>
      </c>
      <c r="I12" s="1" t="s">
        <v>544</v>
      </c>
      <c r="J12" s="19" t="s">
        <v>546</v>
      </c>
      <c r="K12" s="16"/>
      <c r="L12" s="16"/>
      <c r="M12" s="16"/>
      <c r="N12" s="16"/>
      <c r="O12" s="16"/>
      <c r="P12" s="16"/>
    </row>
    <row r="13" spans="1:16" ht="14.25" customHeight="1" x14ac:dyDescent="0.2">
      <c r="A13" s="9" t="s">
        <v>596</v>
      </c>
      <c r="B13" s="13" t="s">
        <v>597</v>
      </c>
      <c r="C13" s="12">
        <v>46041</v>
      </c>
      <c r="D13" s="10" t="s">
        <v>70</v>
      </c>
      <c r="E13" s="1" t="s">
        <v>598</v>
      </c>
      <c r="F13" s="1" t="s">
        <v>599</v>
      </c>
      <c r="G13" s="1" t="s">
        <v>235</v>
      </c>
      <c r="H13" s="1" t="s">
        <v>236</v>
      </c>
      <c r="I13" s="1" t="s">
        <v>600</v>
      </c>
      <c r="J13" s="19" t="s">
        <v>237</v>
      </c>
      <c r="K13" s="16"/>
      <c r="L13" s="16"/>
      <c r="M13" s="16"/>
      <c r="N13" s="16"/>
      <c r="O13" s="16"/>
      <c r="P13" s="16"/>
    </row>
    <row r="14" spans="1:16" ht="14.25" customHeight="1" x14ac:dyDescent="0.2">
      <c r="A14" s="9" t="s">
        <v>513</v>
      </c>
      <c r="B14" s="13" t="s">
        <v>592</v>
      </c>
      <c r="C14" s="12">
        <v>45962</v>
      </c>
      <c r="D14" s="10" t="s">
        <v>72</v>
      </c>
      <c r="E14" s="1" t="s">
        <v>551</v>
      </c>
      <c r="F14" s="1" t="s">
        <v>245</v>
      </c>
      <c r="G14" s="1" t="s">
        <v>246</v>
      </c>
      <c r="H14" s="1" t="s">
        <v>247</v>
      </c>
      <c r="I14" s="1" t="s">
        <v>248</v>
      </c>
      <c r="J14" s="19" t="s">
        <v>249</v>
      </c>
      <c r="K14" s="16"/>
      <c r="L14" s="16"/>
      <c r="M14" s="16"/>
      <c r="N14" s="16"/>
      <c r="O14" s="16"/>
      <c r="P14" s="16"/>
    </row>
    <row r="15" spans="1:16" ht="14.25" customHeight="1" x14ac:dyDescent="0.2">
      <c r="A15" s="9" t="s">
        <v>514</v>
      </c>
      <c r="B15" s="13" t="s">
        <v>561</v>
      </c>
      <c r="C15" s="12">
        <v>45439</v>
      </c>
      <c r="D15" s="10" t="s">
        <v>250</v>
      </c>
      <c r="E15" s="1" t="s">
        <v>251</v>
      </c>
      <c r="F15" s="1" t="s">
        <v>252</v>
      </c>
      <c r="G15" s="1" t="s">
        <v>253</v>
      </c>
      <c r="H15" s="1" t="s">
        <v>254</v>
      </c>
      <c r="I15" s="1" t="s">
        <v>255</v>
      </c>
      <c r="J15" s="19" t="s">
        <v>256</v>
      </c>
      <c r="K15" s="16"/>
      <c r="L15" s="16"/>
      <c r="M15" s="16"/>
      <c r="N15" s="16"/>
      <c r="O15" s="16"/>
      <c r="P15" s="16"/>
    </row>
    <row r="16" spans="1:16" ht="14.25" customHeight="1" x14ac:dyDescent="0.2">
      <c r="A16" s="54" t="s">
        <v>515</v>
      </c>
      <c r="B16" s="52" t="s">
        <v>591</v>
      </c>
      <c r="C16" s="50">
        <v>45972</v>
      </c>
      <c r="D16" s="52" t="s">
        <v>390</v>
      </c>
      <c r="E16" s="52" t="s">
        <v>257</v>
      </c>
      <c r="F16" s="52" t="s">
        <v>258</v>
      </c>
      <c r="G16" s="52" t="s">
        <v>259</v>
      </c>
      <c r="H16" s="52" t="s">
        <v>260</v>
      </c>
      <c r="I16" s="1" t="s">
        <v>391</v>
      </c>
      <c r="J16" s="19" t="s">
        <v>392</v>
      </c>
      <c r="K16" s="16"/>
      <c r="L16" s="16"/>
      <c r="M16" s="16"/>
      <c r="N16" s="16"/>
      <c r="O16" s="16"/>
      <c r="P16" s="16"/>
    </row>
    <row r="17" spans="1:16" ht="14.25" customHeight="1" x14ac:dyDescent="0.2">
      <c r="A17" s="55"/>
      <c r="B17" s="53"/>
      <c r="C17" s="51"/>
      <c r="D17" s="53"/>
      <c r="E17" s="53"/>
      <c r="F17" s="53"/>
      <c r="G17" s="53"/>
      <c r="H17" s="53"/>
      <c r="I17" s="1" t="s">
        <v>393</v>
      </c>
      <c r="J17" s="19" t="s">
        <v>394</v>
      </c>
      <c r="K17" s="16"/>
      <c r="L17" s="16"/>
      <c r="M17" s="16"/>
      <c r="N17" s="16"/>
      <c r="O17" s="16"/>
      <c r="P17" s="16"/>
    </row>
    <row r="18" spans="1:16" x14ac:dyDescent="0.2">
      <c r="A18" s="9" t="s">
        <v>516</v>
      </c>
      <c r="B18" s="13" t="s">
        <v>601</v>
      </c>
      <c r="C18" s="12">
        <v>46088</v>
      </c>
      <c r="D18" s="10" t="s">
        <v>73</v>
      </c>
      <c r="E18" s="1" t="s">
        <v>261</v>
      </c>
      <c r="F18" s="1" t="s">
        <v>262</v>
      </c>
      <c r="G18" s="1" t="s">
        <v>263</v>
      </c>
      <c r="H18" s="1" t="s">
        <v>264</v>
      </c>
      <c r="I18" s="1" t="s">
        <v>265</v>
      </c>
      <c r="J18" s="19" t="s">
        <v>266</v>
      </c>
      <c r="K18" s="16"/>
      <c r="L18" s="16"/>
      <c r="M18" s="16"/>
      <c r="N18" s="16"/>
      <c r="O18" s="16"/>
      <c r="P18" s="16"/>
    </row>
    <row r="19" spans="1:16" ht="14.25" customHeight="1" x14ac:dyDescent="0.2">
      <c r="A19" s="40" t="s">
        <v>517</v>
      </c>
      <c r="B19" s="37" t="s">
        <v>267</v>
      </c>
      <c r="C19" s="41">
        <v>44507</v>
      </c>
      <c r="D19" s="42" t="s">
        <v>268</v>
      </c>
      <c r="E19" s="35" t="s">
        <v>550</v>
      </c>
      <c r="F19" s="35" t="s">
        <v>245</v>
      </c>
      <c r="G19" s="35" t="s">
        <v>576</v>
      </c>
      <c r="H19" s="35" t="s">
        <v>269</v>
      </c>
      <c r="I19" s="35" t="s">
        <v>270</v>
      </c>
      <c r="J19" s="48" t="s">
        <v>271</v>
      </c>
      <c r="K19" s="16"/>
      <c r="L19" s="16"/>
      <c r="M19" s="16"/>
      <c r="N19" s="16"/>
      <c r="O19" s="16"/>
      <c r="P19" s="16"/>
    </row>
    <row r="20" spans="1:16" ht="14.25" customHeight="1" x14ac:dyDescent="0.2">
      <c r="A20" s="9" t="s">
        <v>518</v>
      </c>
      <c r="B20" s="37" t="s">
        <v>605</v>
      </c>
      <c r="C20" s="12">
        <v>45852</v>
      </c>
      <c r="D20" s="10" t="s">
        <v>74</v>
      </c>
      <c r="E20" s="1" t="s">
        <v>272</v>
      </c>
      <c r="F20" s="1" t="s">
        <v>273</v>
      </c>
      <c r="G20" s="1" t="s">
        <v>274</v>
      </c>
      <c r="H20" s="1" t="s">
        <v>275</v>
      </c>
      <c r="I20" s="1" t="s">
        <v>276</v>
      </c>
      <c r="J20" s="19" t="s">
        <v>277</v>
      </c>
      <c r="K20" s="16"/>
      <c r="L20" s="16"/>
      <c r="M20" s="16"/>
      <c r="N20" s="16"/>
      <c r="O20" s="16"/>
      <c r="P20" s="16"/>
    </row>
    <row r="21" spans="1:16" x14ac:dyDescent="0.2">
      <c r="A21" s="9" t="s">
        <v>519</v>
      </c>
      <c r="B21" s="37" t="s">
        <v>606</v>
      </c>
      <c r="C21" s="12">
        <v>45895</v>
      </c>
      <c r="D21" s="10" t="s">
        <v>75</v>
      </c>
      <c r="E21" s="1" t="s">
        <v>278</v>
      </c>
      <c r="F21" s="1" t="s">
        <v>279</v>
      </c>
      <c r="G21" s="1" t="s">
        <v>280</v>
      </c>
      <c r="H21" s="1" t="s">
        <v>281</v>
      </c>
      <c r="I21" s="1" t="s">
        <v>282</v>
      </c>
      <c r="J21" s="19" t="s">
        <v>283</v>
      </c>
      <c r="K21" s="16"/>
      <c r="L21" s="16"/>
      <c r="M21" s="16"/>
      <c r="N21" s="16"/>
      <c r="O21" s="16"/>
      <c r="P21" s="16"/>
    </row>
    <row r="22" spans="1:16" x14ac:dyDescent="0.2">
      <c r="A22" s="9" t="s">
        <v>520</v>
      </c>
      <c r="B22" s="37" t="s">
        <v>578</v>
      </c>
      <c r="C22" s="12">
        <v>45516</v>
      </c>
      <c r="D22" s="10" t="s">
        <v>76</v>
      </c>
      <c r="E22" s="1" t="s">
        <v>286</v>
      </c>
      <c r="F22" s="1" t="s">
        <v>287</v>
      </c>
      <c r="G22" s="1" t="s">
        <v>288</v>
      </c>
      <c r="H22" s="1" t="s">
        <v>289</v>
      </c>
      <c r="I22" s="1" t="s">
        <v>290</v>
      </c>
      <c r="J22" s="19" t="s">
        <v>291</v>
      </c>
      <c r="K22" s="16"/>
      <c r="L22" s="16"/>
      <c r="M22" s="16"/>
      <c r="N22" s="16"/>
      <c r="O22" s="16"/>
      <c r="P22" s="16"/>
    </row>
    <row r="23" spans="1:16" x14ac:dyDescent="0.2">
      <c r="A23" s="9" t="s">
        <v>521</v>
      </c>
      <c r="B23" s="37" t="s">
        <v>292</v>
      </c>
      <c r="C23" s="12">
        <v>44335</v>
      </c>
      <c r="D23" s="10" t="s">
        <v>77</v>
      </c>
      <c r="E23" s="1" t="s">
        <v>293</v>
      </c>
      <c r="F23" s="1" t="s">
        <v>245</v>
      </c>
      <c r="G23" s="1" t="s">
        <v>294</v>
      </c>
      <c r="H23" s="1" t="s">
        <v>295</v>
      </c>
      <c r="I23" s="1" t="s">
        <v>296</v>
      </c>
      <c r="J23" s="19" t="s">
        <v>297</v>
      </c>
      <c r="K23" s="16"/>
      <c r="L23" s="16"/>
      <c r="M23" s="16"/>
      <c r="N23" s="16"/>
      <c r="O23" s="16"/>
      <c r="P23" s="16"/>
    </row>
    <row r="24" spans="1:16" x14ac:dyDescent="0.2">
      <c r="A24" s="9" t="s">
        <v>522</v>
      </c>
      <c r="B24" s="37" t="s">
        <v>298</v>
      </c>
      <c r="C24" s="12">
        <v>44671</v>
      </c>
      <c r="D24" s="10" t="s">
        <v>78</v>
      </c>
      <c r="E24" s="1" t="s">
        <v>299</v>
      </c>
      <c r="F24" s="1" t="s">
        <v>245</v>
      </c>
      <c r="G24" s="1" t="s">
        <v>300</v>
      </c>
      <c r="H24" s="1" t="s">
        <v>301</v>
      </c>
      <c r="I24" s="1" t="s">
        <v>302</v>
      </c>
      <c r="J24" s="19" t="s">
        <v>303</v>
      </c>
      <c r="K24" s="16"/>
      <c r="L24" s="16"/>
      <c r="M24" s="16"/>
      <c r="N24" s="16"/>
      <c r="O24" s="16"/>
      <c r="P24" s="16"/>
    </row>
    <row r="25" spans="1:16" x14ac:dyDescent="0.2">
      <c r="A25" s="9" t="s">
        <v>523</v>
      </c>
      <c r="B25" s="37" t="s">
        <v>304</v>
      </c>
      <c r="C25" s="12">
        <v>44697</v>
      </c>
      <c r="D25" s="10" t="s">
        <v>305</v>
      </c>
      <c r="E25" s="1" t="s">
        <v>306</v>
      </c>
      <c r="F25" s="1" t="s">
        <v>245</v>
      </c>
      <c r="G25" s="1" t="s">
        <v>307</v>
      </c>
      <c r="H25" s="1" t="s">
        <v>308</v>
      </c>
      <c r="I25" s="1" t="s">
        <v>309</v>
      </c>
      <c r="J25" s="19" t="s">
        <v>310</v>
      </c>
      <c r="K25" s="16"/>
      <c r="L25" s="16"/>
      <c r="M25" s="16"/>
      <c r="N25" s="16"/>
      <c r="O25" s="16"/>
      <c r="P25" s="16"/>
    </row>
    <row r="26" spans="1:16" x14ac:dyDescent="0.2">
      <c r="A26" s="9" t="s">
        <v>524</v>
      </c>
      <c r="B26" s="37" t="s">
        <v>577</v>
      </c>
      <c r="C26" s="12">
        <v>45510</v>
      </c>
      <c r="D26" s="10" t="s">
        <v>79</v>
      </c>
      <c r="E26" s="1" t="s">
        <v>311</v>
      </c>
      <c r="F26" s="1" t="s">
        <v>258</v>
      </c>
      <c r="G26" s="1" t="s">
        <v>312</v>
      </c>
      <c r="H26" s="1" t="s">
        <v>313</v>
      </c>
      <c r="I26" s="1" t="s">
        <v>314</v>
      </c>
      <c r="J26" s="19" t="s">
        <v>315</v>
      </c>
      <c r="K26" s="16"/>
      <c r="L26" s="16"/>
      <c r="M26" s="16"/>
      <c r="N26" s="16"/>
      <c r="O26" s="16"/>
      <c r="P26" s="16"/>
    </row>
    <row r="27" spans="1:16" x14ac:dyDescent="0.2">
      <c r="A27" s="9" t="s">
        <v>525</v>
      </c>
      <c r="B27" s="37" t="s">
        <v>316</v>
      </c>
      <c r="C27" s="12">
        <v>44819</v>
      </c>
      <c r="D27" s="10" t="s">
        <v>80</v>
      </c>
      <c r="E27" s="1" t="s">
        <v>317</v>
      </c>
      <c r="F27" s="1" t="s">
        <v>318</v>
      </c>
      <c r="G27" s="1" t="s">
        <v>319</v>
      </c>
      <c r="H27" s="1" t="s">
        <v>320</v>
      </c>
      <c r="I27" s="1" t="s">
        <v>321</v>
      </c>
      <c r="J27" s="19" t="s">
        <v>322</v>
      </c>
      <c r="K27" s="16"/>
      <c r="L27" s="16"/>
      <c r="M27" s="16"/>
      <c r="N27" s="16"/>
      <c r="O27" s="16"/>
      <c r="P27" s="16"/>
    </row>
    <row r="28" spans="1:16" x14ac:dyDescent="0.2">
      <c r="A28" s="9" t="s">
        <v>552</v>
      </c>
      <c r="B28" s="37" t="s">
        <v>553</v>
      </c>
      <c r="C28" s="43">
        <v>45076</v>
      </c>
      <c r="D28" s="44" t="s">
        <v>554</v>
      </c>
      <c r="E28" s="36" t="s">
        <v>555</v>
      </c>
      <c r="F28" s="36" t="s">
        <v>245</v>
      </c>
      <c r="G28" s="36" t="s">
        <v>556</v>
      </c>
      <c r="H28" s="36" t="s">
        <v>557</v>
      </c>
      <c r="I28" s="1" t="s">
        <v>555</v>
      </c>
      <c r="J28" s="19" t="s">
        <v>558</v>
      </c>
      <c r="K28" s="16"/>
      <c r="L28" s="16"/>
      <c r="M28" s="16"/>
      <c r="N28" s="16"/>
      <c r="O28" s="16"/>
      <c r="P28" s="16"/>
    </row>
    <row r="29" spans="1:16" x14ac:dyDescent="0.2">
      <c r="A29" s="9" t="s">
        <v>584</v>
      </c>
      <c r="B29" s="37" t="s">
        <v>585</v>
      </c>
      <c r="C29" s="43">
        <v>45734</v>
      </c>
      <c r="D29" s="44" t="s">
        <v>586</v>
      </c>
      <c r="E29" s="36" t="s">
        <v>587</v>
      </c>
      <c r="F29" s="36" t="s">
        <v>258</v>
      </c>
      <c r="G29" s="36" t="s">
        <v>588</v>
      </c>
      <c r="H29" s="36" t="s">
        <v>589</v>
      </c>
      <c r="I29" s="1" t="s">
        <v>284</v>
      </c>
      <c r="J29" s="19" t="s">
        <v>285</v>
      </c>
      <c r="K29" s="16"/>
      <c r="L29" s="16"/>
      <c r="M29" s="16"/>
      <c r="N29" s="16"/>
      <c r="O29" s="16"/>
      <c r="P29" s="16"/>
    </row>
    <row r="30" spans="1:16" x14ac:dyDescent="0.2">
      <c r="A30" s="34" t="s">
        <v>526</v>
      </c>
      <c r="B30" s="13" t="s">
        <v>593</v>
      </c>
      <c r="C30" s="45">
        <v>46004</v>
      </c>
      <c r="D30" s="1" t="s">
        <v>81</v>
      </c>
      <c r="E30" s="1" t="s">
        <v>323</v>
      </c>
      <c r="F30" s="1" t="s">
        <v>324</v>
      </c>
      <c r="G30" s="1" t="s">
        <v>325</v>
      </c>
      <c r="H30" s="1" t="s">
        <v>326</v>
      </c>
      <c r="I30" s="1" t="s">
        <v>396</v>
      </c>
      <c r="J30" s="19" t="s">
        <v>395</v>
      </c>
      <c r="K30" s="16"/>
      <c r="L30" s="16"/>
      <c r="M30" s="16"/>
      <c r="N30" s="16"/>
      <c r="O30" s="16"/>
      <c r="P30" s="16"/>
    </row>
    <row r="31" spans="1:16" x14ac:dyDescent="0.2">
      <c r="A31" s="40" t="s">
        <v>527</v>
      </c>
      <c r="B31" s="37" t="s">
        <v>594</v>
      </c>
      <c r="C31" s="41">
        <v>46007</v>
      </c>
      <c r="D31" s="42" t="s">
        <v>82</v>
      </c>
      <c r="E31" s="35" t="s">
        <v>327</v>
      </c>
      <c r="F31" s="35" t="s">
        <v>324</v>
      </c>
      <c r="G31" s="35" t="s">
        <v>615</v>
      </c>
      <c r="H31" s="35" t="s">
        <v>328</v>
      </c>
      <c r="I31" s="35" t="s">
        <v>329</v>
      </c>
      <c r="J31" s="48" t="s">
        <v>330</v>
      </c>
      <c r="K31" s="16"/>
      <c r="L31" s="16"/>
      <c r="M31" s="16"/>
      <c r="N31" s="16"/>
      <c r="O31" s="16"/>
      <c r="P31" s="16"/>
    </row>
    <row r="32" spans="1:16" x14ac:dyDescent="0.2">
      <c r="A32" s="9" t="s">
        <v>528</v>
      </c>
      <c r="B32" s="37" t="s">
        <v>595</v>
      </c>
      <c r="C32" s="12">
        <v>46054</v>
      </c>
      <c r="D32" s="10" t="s">
        <v>83</v>
      </c>
      <c r="E32" s="1" t="s">
        <v>481</v>
      </c>
      <c r="F32" s="1" t="s">
        <v>482</v>
      </c>
      <c r="G32" s="1" t="s">
        <v>616</v>
      </c>
      <c r="H32" s="1" t="s">
        <v>483</v>
      </c>
      <c r="I32" s="1" t="s">
        <v>481</v>
      </c>
      <c r="J32" s="19" t="s">
        <v>484</v>
      </c>
      <c r="K32" s="16"/>
      <c r="L32" s="16"/>
      <c r="M32" s="16"/>
      <c r="N32" s="16"/>
      <c r="O32" s="16"/>
      <c r="P32" s="16"/>
    </row>
    <row r="33" spans="1:16" x14ac:dyDescent="0.2">
      <c r="A33" s="9" t="s">
        <v>529</v>
      </c>
      <c r="B33" s="37" t="s">
        <v>331</v>
      </c>
      <c r="C33" s="12">
        <v>44583</v>
      </c>
      <c r="D33" s="10" t="s">
        <v>84</v>
      </c>
      <c r="E33" s="1" t="s">
        <v>332</v>
      </c>
      <c r="F33" s="1" t="s">
        <v>485</v>
      </c>
      <c r="G33" s="1" t="s">
        <v>617</v>
      </c>
      <c r="H33" s="1" t="s">
        <v>486</v>
      </c>
      <c r="I33" s="1" t="s">
        <v>332</v>
      </c>
      <c r="J33" s="19" t="s">
        <v>487</v>
      </c>
      <c r="K33" s="16"/>
      <c r="L33" s="16"/>
      <c r="M33" s="16"/>
      <c r="N33" s="16"/>
      <c r="O33" s="16"/>
      <c r="P33" s="16"/>
    </row>
    <row r="34" spans="1:16" x14ac:dyDescent="0.2">
      <c r="A34" s="9" t="s">
        <v>530</v>
      </c>
      <c r="B34" s="37" t="s">
        <v>559</v>
      </c>
      <c r="C34" s="12">
        <v>45325</v>
      </c>
      <c r="D34" s="10" t="s">
        <v>85</v>
      </c>
      <c r="E34" s="1" t="s">
        <v>488</v>
      </c>
      <c r="F34" s="1" t="s">
        <v>334</v>
      </c>
      <c r="G34" s="1" t="s">
        <v>618</v>
      </c>
      <c r="H34" s="1" t="s">
        <v>566</v>
      </c>
      <c r="I34" s="1" t="s">
        <v>488</v>
      </c>
      <c r="J34" s="19" t="s">
        <v>489</v>
      </c>
      <c r="K34" s="16"/>
      <c r="L34" s="16"/>
      <c r="M34" s="16"/>
      <c r="N34" s="16"/>
      <c r="O34" s="16"/>
      <c r="P34" s="16"/>
    </row>
    <row r="35" spans="1:16" x14ac:dyDescent="0.2">
      <c r="A35" s="9" t="s">
        <v>531</v>
      </c>
      <c r="B35" s="37" t="s">
        <v>298</v>
      </c>
      <c r="C35" s="12">
        <v>44990</v>
      </c>
      <c r="D35" s="10" t="s">
        <v>86</v>
      </c>
      <c r="E35" s="1" t="s">
        <v>333</v>
      </c>
      <c r="F35" s="1" t="s">
        <v>334</v>
      </c>
      <c r="G35" s="1" t="s">
        <v>619</v>
      </c>
      <c r="H35" s="1" t="s">
        <v>335</v>
      </c>
      <c r="I35" s="1" t="s">
        <v>336</v>
      </c>
      <c r="J35" s="19" t="s">
        <v>337</v>
      </c>
      <c r="K35" s="16"/>
      <c r="L35" s="16"/>
      <c r="M35" s="16"/>
      <c r="N35" s="16"/>
      <c r="O35" s="16"/>
      <c r="P35" s="16"/>
    </row>
    <row r="36" spans="1:16" x14ac:dyDescent="0.2">
      <c r="A36" s="9" t="s">
        <v>532</v>
      </c>
      <c r="B36" s="37" t="s">
        <v>338</v>
      </c>
      <c r="C36" s="12">
        <v>44460</v>
      </c>
      <c r="D36" s="10" t="s">
        <v>339</v>
      </c>
      <c r="E36" s="1" t="s">
        <v>340</v>
      </c>
      <c r="F36" s="1" t="s">
        <v>485</v>
      </c>
      <c r="G36" s="1" t="s">
        <v>620</v>
      </c>
      <c r="H36" s="1" t="s">
        <v>490</v>
      </c>
      <c r="I36" s="1" t="s">
        <v>491</v>
      </c>
      <c r="J36" s="19" t="s">
        <v>492</v>
      </c>
      <c r="K36" s="16"/>
      <c r="L36" s="16"/>
      <c r="M36" s="16"/>
      <c r="N36" s="16"/>
      <c r="O36" s="16"/>
      <c r="P36" s="16"/>
    </row>
    <row r="37" spans="1:16" x14ac:dyDescent="0.2">
      <c r="A37" s="9" t="s">
        <v>533</v>
      </c>
      <c r="B37" s="37" t="s">
        <v>567</v>
      </c>
      <c r="C37" s="12">
        <v>45019</v>
      </c>
      <c r="D37" s="10" t="s">
        <v>341</v>
      </c>
      <c r="E37" s="1" t="s">
        <v>342</v>
      </c>
      <c r="F37" s="1" t="s">
        <v>324</v>
      </c>
      <c r="G37" s="1" t="s">
        <v>621</v>
      </c>
      <c r="H37" s="1" t="s">
        <v>343</v>
      </c>
      <c r="I37" s="1" t="s">
        <v>342</v>
      </c>
      <c r="J37" s="19" t="s">
        <v>493</v>
      </c>
      <c r="K37" s="16"/>
      <c r="L37" s="16"/>
      <c r="M37" s="16"/>
      <c r="N37" s="16"/>
      <c r="O37" s="16"/>
      <c r="P37" s="16"/>
    </row>
    <row r="38" spans="1:16" x14ac:dyDescent="0.2">
      <c r="A38" s="38" t="s">
        <v>534</v>
      </c>
      <c r="B38" s="1" t="s">
        <v>565</v>
      </c>
      <c r="C38" s="39">
        <v>45420</v>
      </c>
      <c r="D38" s="36" t="s">
        <v>87</v>
      </c>
      <c r="E38" s="36" t="s">
        <v>344</v>
      </c>
      <c r="F38" s="36" t="s">
        <v>334</v>
      </c>
      <c r="G38" s="36" t="s">
        <v>622</v>
      </c>
      <c r="H38" s="36" t="s">
        <v>345</v>
      </c>
      <c r="I38" s="1" t="s">
        <v>346</v>
      </c>
      <c r="J38" s="19" t="s">
        <v>347</v>
      </c>
      <c r="K38" s="16"/>
      <c r="L38" s="16"/>
      <c r="M38" s="16"/>
      <c r="N38" s="16"/>
      <c r="O38" s="16"/>
      <c r="P38" s="16"/>
    </row>
    <row r="39" spans="1:16" ht="16.5" customHeight="1" x14ac:dyDescent="0.2">
      <c r="A39" s="9" t="s">
        <v>535</v>
      </c>
      <c r="B39" s="13" t="s">
        <v>575</v>
      </c>
      <c r="C39" s="12">
        <v>45499</v>
      </c>
      <c r="D39" s="10" t="s">
        <v>88</v>
      </c>
      <c r="E39" s="1" t="s">
        <v>348</v>
      </c>
      <c r="F39" s="1" t="s">
        <v>324</v>
      </c>
      <c r="G39" s="1" t="s">
        <v>623</v>
      </c>
      <c r="H39" s="1" t="s">
        <v>349</v>
      </c>
      <c r="I39" s="1" t="s">
        <v>350</v>
      </c>
      <c r="J39" s="19" t="s">
        <v>351</v>
      </c>
      <c r="K39" s="16"/>
      <c r="L39" s="16"/>
      <c r="M39" s="16"/>
      <c r="N39" s="16"/>
      <c r="O39" s="16"/>
      <c r="P39" s="16"/>
    </row>
    <row r="40" spans="1:16" x14ac:dyDescent="0.2">
      <c r="A40" s="9" t="s">
        <v>536</v>
      </c>
      <c r="B40" s="37" t="s">
        <v>352</v>
      </c>
      <c r="C40" s="12">
        <v>44628</v>
      </c>
      <c r="D40" s="10" t="s">
        <v>353</v>
      </c>
      <c r="E40" s="1" t="s">
        <v>354</v>
      </c>
      <c r="F40" s="1" t="s">
        <v>324</v>
      </c>
      <c r="G40" s="1" t="s">
        <v>624</v>
      </c>
      <c r="H40" s="1" t="s">
        <v>355</v>
      </c>
      <c r="I40" s="1" t="s">
        <v>356</v>
      </c>
      <c r="J40" s="19" t="s">
        <v>357</v>
      </c>
      <c r="K40" s="16"/>
      <c r="L40" s="16"/>
      <c r="M40" s="16"/>
      <c r="N40" s="16"/>
      <c r="O40" s="16"/>
      <c r="P40" s="16"/>
    </row>
    <row r="41" spans="1:16" x14ac:dyDescent="0.2">
      <c r="A41" s="9" t="s">
        <v>537</v>
      </c>
      <c r="B41" s="37" t="s">
        <v>358</v>
      </c>
      <c r="C41" s="12">
        <v>44781</v>
      </c>
      <c r="D41" s="10" t="s">
        <v>359</v>
      </c>
      <c r="E41" s="1" t="s">
        <v>360</v>
      </c>
      <c r="F41" s="1" t="s">
        <v>361</v>
      </c>
      <c r="G41" s="1" t="s">
        <v>625</v>
      </c>
      <c r="H41" s="1" t="s">
        <v>362</v>
      </c>
      <c r="I41" s="1" t="s">
        <v>363</v>
      </c>
      <c r="J41" s="19" t="s">
        <v>364</v>
      </c>
      <c r="K41" s="16"/>
      <c r="L41" s="16"/>
      <c r="M41" s="16"/>
      <c r="N41" s="16"/>
      <c r="O41" s="16"/>
      <c r="P41" s="16"/>
    </row>
    <row r="42" spans="1:16" x14ac:dyDescent="0.2">
      <c r="A42" s="9" t="s">
        <v>548</v>
      </c>
      <c r="B42" s="37" t="s">
        <v>568</v>
      </c>
      <c r="C42" s="12">
        <v>45446</v>
      </c>
      <c r="D42" s="10" t="s">
        <v>569</v>
      </c>
      <c r="E42" s="1" t="s">
        <v>570</v>
      </c>
      <c r="F42" s="1" t="s">
        <v>571</v>
      </c>
      <c r="G42" s="1" t="s">
        <v>626</v>
      </c>
      <c r="H42" s="1" t="s">
        <v>572</v>
      </c>
      <c r="I42" s="1" t="s">
        <v>573</v>
      </c>
      <c r="J42" s="19" t="s">
        <v>574</v>
      </c>
      <c r="K42" s="16"/>
      <c r="L42" s="16"/>
      <c r="M42" s="16"/>
      <c r="N42" s="16"/>
      <c r="O42" s="16"/>
      <c r="P42" s="16"/>
    </row>
    <row r="43" spans="1:16" x14ac:dyDescent="0.2">
      <c r="A43" s="9" t="s">
        <v>538</v>
      </c>
      <c r="B43" s="37" t="s">
        <v>594</v>
      </c>
      <c r="C43" s="12">
        <v>46016</v>
      </c>
      <c r="D43" s="10" t="s">
        <v>89</v>
      </c>
      <c r="E43" s="1" t="s">
        <v>365</v>
      </c>
      <c r="F43" s="1" t="s">
        <v>366</v>
      </c>
      <c r="G43" s="1" t="s">
        <v>367</v>
      </c>
      <c r="H43" s="1" t="s">
        <v>368</v>
      </c>
      <c r="I43" s="1" t="s">
        <v>369</v>
      </c>
      <c r="J43" s="19" t="s">
        <v>370</v>
      </c>
      <c r="K43" s="16"/>
      <c r="L43" s="16"/>
      <c r="M43" s="16"/>
      <c r="N43" s="16"/>
      <c r="O43" s="16"/>
      <c r="P43" s="16"/>
    </row>
    <row r="44" spans="1:16" x14ac:dyDescent="0.2">
      <c r="A44" s="9" t="s">
        <v>539</v>
      </c>
      <c r="B44" s="37" t="s">
        <v>579</v>
      </c>
      <c r="C44" s="12">
        <v>45568</v>
      </c>
      <c r="D44" s="10" t="s">
        <v>494</v>
      </c>
      <c r="E44" s="1" t="s">
        <v>581</v>
      </c>
      <c r="F44" s="1" t="s">
        <v>373</v>
      </c>
      <c r="G44" s="1" t="s">
        <v>582</v>
      </c>
      <c r="H44" s="1" t="s">
        <v>496</v>
      </c>
      <c r="I44" s="1" t="s">
        <v>495</v>
      </c>
      <c r="J44" s="19">
        <v>890036146</v>
      </c>
      <c r="K44" s="16"/>
      <c r="L44" s="16"/>
      <c r="M44" s="16"/>
      <c r="N44" s="16"/>
      <c r="O44" s="16"/>
      <c r="P44" s="16"/>
    </row>
    <row r="45" spans="1:16" x14ac:dyDescent="0.2">
      <c r="A45" s="9" t="s">
        <v>540</v>
      </c>
      <c r="B45" s="37" t="s">
        <v>371</v>
      </c>
      <c r="C45" s="12">
        <v>44618</v>
      </c>
      <c r="D45" s="10" t="s">
        <v>90</v>
      </c>
      <c r="E45" s="1" t="s">
        <v>372</v>
      </c>
      <c r="F45" s="1" t="s">
        <v>373</v>
      </c>
      <c r="G45" s="1" t="s">
        <v>374</v>
      </c>
      <c r="H45" s="1" t="s">
        <v>375</v>
      </c>
      <c r="I45" s="1" t="s">
        <v>376</v>
      </c>
      <c r="J45" s="19" t="s">
        <v>377</v>
      </c>
      <c r="K45" s="17"/>
      <c r="L45" s="16"/>
      <c r="M45" s="11"/>
      <c r="N45" s="18"/>
      <c r="O45" s="16"/>
      <c r="P45" s="16"/>
    </row>
    <row r="46" spans="1:16" x14ac:dyDescent="0.2">
      <c r="A46" s="9" t="s">
        <v>541</v>
      </c>
      <c r="B46" s="37" t="s">
        <v>378</v>
      </c>
      <c r="C46" s="12">
        <v>44330</v>
      </c>
      <c r="D46" s="10" t="s">
        <v>91</v>
      </c>
      <c r="E46" s="1" t="s">
        <v>379</v>
      </c>
      <c r="F46" s="1" t="s">
        <v>373</v>
      </c>
      <c r="G46" s="1" t="s">
        <v>497</v>
      </c>
      <c r="H46" s="1" t="s">
        <v>380</v>
      </c>
      <c r="I46" s="1" t="s">
        <v>381</v>
      </c>
      <c r="J46" s="19" t="s">
        <v>382</v>
      </c>
      <c r="K46" s="16"/>
      <c r="L46" s="16"/>
      <c r="M46" s="16"/>
      <c r="N46" s="16"/>
      <c r="O46" s="16"/>
      <c r="P46" s="16"/>
    </row>
    <row r="47" spans="1:16" x14ac:dyDescent="0.2">
      <c r="A47" s="9" t="s">
        <v>542</v>
      </c>
      <c r="B47" s="37" t="s">
        <v>580</v>
      </c>
      <c r="C47" s="12">
        <v>45625</v>
      </c>
      <c r="D47" s="10" t="s">
        <v>92</v>
      </c>
      <c r="E47" s="1" t="s">
        <v>383</v>
      </c>
      <c r="F47" s="1" t="s">
        <v>384</v>
      </c>
      <c r="G47" s="1" t="s">
        <v>385</v>
      </c>
      <c r="H47" s="1" t="s">
        <v>607</v>
      </c>
      <c r="I47" s="1" t="s">
        <v>608</v>
      </c>
      <c r="J47" s="19" t="s">
        <v>609</v>
      </c>
      <c r="K47"/>
      <c r="L47"/>
      <c r="M47"/>
      <c r="N47"/>
      <c r="O47"/>
      <c r="P47"/>
    </row>
    <row r="48" spans="1:16" x14ac:dyDescent="0.2">
      <c r="A48" s="9" t="s">
        <v>549</v>
      </c>
      <c r="B48" s="37" t="s">
        <v>498</v>
      </c>
      <c r="C48" s="12">
        <v>44397</v>
      </c>
      <c r="D48" s="10" t="s">
        <v>94</v>
      </c>
      <c r="E48" s="1" t="s">
        <v>499</v>
      </c>
      <c r="F48" s="1" t="s">
        <v>388</v>
      </c>
      <c r="G48" s="1" t="s">
        <v>500</v>
      </c>
      <c r="H48" s="1" t="s">
        <v>610</v>
      </c>
      <c r="I48" s="1" t="s">
        <v>501</v>
      </c>
      <c r="J48" s="19" t="s">
        <v>611</v>
      </c>
      <c r="K48"/>
      <c r="L48"/>
      <c r="M48"/>
      <c r="N48"/>
      <c r="O48"/>
      <c r="P48"/>
    </row>
    <row r="49" spans="1:16" x14ac:dyDescent="0.2">
      <c r="A49" s="9" t="s">
        <v>543</v>
      </c>
      <c r="B49" s="37" t="s">
        <v>386</v>
      </c>
      <c r="C49" s="12">
        <v>44648</v>
      </c>
      <c r="D49" s="10" t="s">
        <v>93</v>
      </c>
      <c r="E49" s="1" t="s">
        <v>387</v>
      </c>
      <c r="F49" s="1" t="s">
        <v>388</v>
      </c>
      <c r="G49" s="1" t="s">
        <v>389</v>
      </c>
      <c r="H49" s="1" t="s">
        <v>612</v>
      </c>
      <c r="I49" s="1" t="s">
        <v>502</v>
      </c>
      <c r="J49" s="19" t="s">
        <v>613</v>
      </c>
      <c r="K49"/>
      <c r="L49"/>
      <c r="M49"/>
      <c r="N49"/>
      <c r="O49"/>
      <c r="P49"/>
    </row>
  </sheetData>
  <autoFilter ref="A1:J29" xr:uid="{00000000-0009-0000-0000-000003000000}">
    <sortState xmlns:xlrd2="http://schemas.microsoft.com/office/spreadsheetml/2017/richdata2" ref="A2:P75">
      <sortCondition ref="B1:B75"/>
    </sortState>
  </autoFilter>
  <mergeCells count="8">
    <mergeCell ref="C16:C17"/>
    <mergeCell ref="B16:B17"/>
    <mergeCell ref="A16:A17"/>
    <mergeCell ref="H16:H17"/>
    <mergeCell ref="G16:G17"/>
    <mergeCell ref="F16:F17"/>
    <mergeCell ref="E16:E17"/>
    <mergeCell ref="D16:D17"/>
  </mergeCells>
  <phoneticPr fontId="1"/>
  <dataValidations count="2">
    <dataValidation imeMode="off" allowBlank="1" showInputMessage="1" showErrorMessage="1" sqref="A1:C1 B18:B19 B21:B30 C18:C30 A47:A65522 B31:C65522 B2:C16" xr:uid="{00000000-0002-0000-0300-000000000000}"/>
    <dataValidation imeMode="hiragana" allowBlank="1" showInputMessage="1" showErrorMessage="1" sqref="D11:H16 D18:H65522 I11:J1048576 M45:N45 D1:J10" xr:uid="{00000000-0002-0000-03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3" orientation="landscape" r:id="rId1"/>
  <headerFooter alignWithMargins="0">
    <oddHeader>&amp;C&amp;16
浄化槽工事業者登録一覧</oddHeader>
    <oddFooter>&amp;R&amp;12【&amp;D-&amp;T】&amp;F-〔&amp;A〕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I386"/>
  <sheetViews>
    <sheetView view="pageBreakPreview" topLeftCell="A58" zoomScale="85" zoomScaleNormal="100" zoomScaleSheetLayoutView="85" workbookViewId="0">
      <selection activeCell="K82" sqref="K82"/>
    </sheetView>
  </sheetViews>
  <sheetFormatPr defaultRowHeight="13.2" x14ac:dyDescent="0.2"/>
  <cols>
    <col min="1" max="1" width="8.44140625" bestFit="1" customWidth="1"/>
    <col min="2" max="2" width="7.44140625" bestFit="1" customWidth="1"/>
    <col min="3" max="3" width="8.44140625" style="21" bestFit="1" customWidth="1"/>
    <col min="4" max="4" width="9" style="20"/>
    <col min="5" max="5" width="34.33203125" style="26" customWidth="1"/>
    <col min="6" max="6" width="0" hidden="1" customWidth="1"/>
    <col min="7" max="7" width="11.6640625" bestFit="1" customWidth="1"/>
  </cols>
  <sheetData>
    <row r="1" spans="1:9" x14ac:dyDescent="0.2">
      <c r="A1" s="22" t="s">
        <v>470</v>
      </c>
      <c r="B1" s="22" t="s">
        <v>404</v>
      </c>
      <c r="C1" s="27" t="s">
        <v>401</v>
      </c>
      <c r="D1" s="23" t="s">
        <v>63</v>
      </c>
      <c r="E1" s="25" t="s">
        <v>400</v>
      </c>
      <c r="F1" s="22" t="s">
        <v>403</v>
      </c>
      <c r="G1" s="22" t="s">
        <v>469</v>
      </c>
      <c r="I1" t="s">
        <v>471</v>
      </c>
    </row>
    <row r="2" spans="1:9" x14ac:dyDescent="0.2">
      <c r="A2" s="22">
        <v>2</v>
      </c>
      <c r="B2" s="22" t="s">
        <v>428</v>
      </c>
      <c r="C2" s="24">
        <v>45001</v>
      </c>
      <c r="D2" s="23" t="str">
        <f>IF(A2="","","山"&amp;TEXT(A2,"000"))</f>
        <v>山002</v>
      </c>
      <c r="E2" s="25" t="s">
        <v>453</v>
      </c>
      <c r="F2" s="22">
        <v>1</v>
      </c>
      <c r="G2" s="28">
        <v>45014</v>
      </c>
      <c r="I2" t="s">
        <v>472</v>
      </c>
    </row>
    <row r="3" spans="1:9" x14ac:dyDescent="0.2">
      <c r="A3" s="22">
        <v>3</v>
      </c>
      <c r="B3" s="22" t="s">
        <v>429</v>
      </c>
      <c r="C3" s="24">
        <v>45005</v>
      </c>
      <c r="D3" s="23" t="str">
        <f>IF(A3="","","山"&amp;TEXT(A3,"000"))</f>
        <v>山003</v>
      </c>
      <c r="E3" s="25" t="s">
        <v>454</v>
      </c>
      <c r="F3" s="22">
        <v>2</v>
      </c>
      <c r="G3" s="28">
        <v>45014</v>
      </c>
    </row>
    <row r="4" spans="1:9" x14ac:dyDescent="0.2">
      <c r="A4" s="22">
        <v>4</v>
      </c>
      <c r="B4" s="22" t="s">
        <v>402</v>
      </c>
      <c r="C4" s="24">
        <v>45015</v>
      </c>
      <c r="D4" s="23" t="s">
        <v>95</v>
      </c>
      <c r="E4" s="25" t="s">
        <v>443</v>
      </c>
      <c r="F4" s="22">
        <v>3</v>
      </c>
      <c r="G4" s="28">
        <v>45035</v>
      </c>
    </row>
    <row r="5" spans="1:9" x14ac:dyDescent="0.2">
      <c r="A5" s="22">
        <v>8</v>
      </c>
      <c r="B5" s="22" t="s">
        <v>405</v>
      </c>
      <c r="C5" s="24">
        <v>44967</v>
      </c>
      <c r="D5" s="23" t="s">
        <v>96</v>
      </c>
      <c r="E5" s="25" t="s">
        <v>155</v>
      </c>
      <c r="F5" s="22">
        <v>4</v>
      </c>
      <c r="G5" s="24">
        <v>44988</v>
      </c>
    </row>
    <row r="6" spans="1:9" x14ac:dyDescent="0.2">
      <c r="A6" s="22">
        <v>13</v>
      </c>
      <c r="B6" s="22" t="s">
        <v>402</v>
      </c>
      <c r="C6" s="24">
        <v>44967</v>
      </c>
      <c r="D6" s="23" t="s">
        <v>97</v>
      </c>
      <c r="E6" s="25" t="s">
        <v>156</v>
      </c>
      <c r="F6" s="22">
        <v>5</v>
      </c>
      <c r="G6" s="28">
        <v>44986</v>
      </c>
    </row>
    <row r="7" spans="1:9" x14ac:dyDescent="0.2">
      <c r="A7" s="22">
        <v>15</v>
      </c>
      <c r="B7" s="22" t="s">
        <v>402</v>
      </c>
      <c r="C7" s="24">
        <v>44971</v>
      </c>
      <c r="D7" s="23" t="s">
        <v>98</v>
      </c>
      <c r="E7" s="25" t="s">
        <v>157</v>
      </c>
      <c r="F7" s="22">
        <v>6</v>
      </c>
      <c r="G7" s="28">
        <v>44986</v>
      </c>
    </row>
    <row r="8" spans="1:9" x14ac:dyDescent="0.2">
      <c r="A8" s="22">
        <v>17</v>
      </c>
      <c r="B8" s="22" t="s">
        <v>405</v>
      </c>
      <c r="C8" s="24">
        <v>45013</v>
      </c>
      <c r="D8" s="23" t="s">
        <v>99</v>
      </c>
      <c r="E8" s="25" t="s">
        <v>158</v>
      </c>
      <c r="F8" s="22">
        <v>7</v>
      </c>
      <c r="G8" s="28">
        <v>45035</v>
      </c>
    </row>
    <row r="9" spans="1:9" x14ac:dyDescent="0.2">
      <c r="A9" s="22">
        <v>19</v>
      </c>
      <c r="B9" s="22" t="s">
        <v>402</v>
      </c>
      <c r="C9" s="24">
        <v>44972</v>
      </c>
      <c r="D9" s="23" t="s">
        <v>100</v>
      </c>
      <c r="E9" s="25" t="s">
        <v>159</v>
      </c>
      <c r="F9" s="22">
        <v>8</v>
      </c>
      <c r="G9" s="28">
        <v>44986</v>
      </c>
    </row>
    <row r="10" spans="1:9" x14ac:dyDescent="0.2">
      <c r="A10" s="22">
        <v>20</v>
      </c>
      <c r="B10" s="22" t="s">
        <v>428</v>
      </c>
      <c r="C10" s="24">
        <v>45002</v>
      </c>
      <c r="D10" s="23" t="str">
        <f>IF(A10="","","山"&amp;TEXT(A10,"000"))</f>
        <v>山020</v>
      </c>
      <c r="E10" s="25" t="s">
        <v>160</v>
      </c>
      <c r="F10" s="22">
        <v>9</v>
      </c>
      <c r="G10" s="28">
        <v>45014</v>
      </c>
    </row>
    <row r="11" spans="1:9" x14ac:dyDescent="0.2">
      <c r="A11" s="22">
        <v>21</v>
      </c>
      <c r="B11" s="22" t="s">
        <v>402</v>
      </c>
      <c r="C11" s="24">
        <v>45013</v>
      </c>
      <c r="D11" s="23" t="s">
        <v>101</v>
      </c>
      <c r="E11" s="25" t="s">
        <v>161</v>
      </c>
      <c r="F11" s="22">
        <v>10</v>
      </c>
      <c r="G11" s="28">
        <v>45035</v>
      </c>
    </row>
    <row r="12" spans="1:9" x14ac:dyDescent="0.2">
      <c r="A12" s="22">
        <v>29</v>
      </c>
      <c r="B12" s="22" t="s">
        <v>405</v>
      </c>
      <c r="C12" s="24">
        <v>44981</v>
      </c>
      <c r="D12" s="23" t="s">
        <v>102</v>
      </c>
      <c r="E12" s="25" t="s">
        <v>162</v>
      </c>
      <c r="F12" s="22">
        <v>11</v>
      </c>
      <c r="G12" s="24">
        <v>44988</v>
      </c>
    </row>
    <row r="13" spans="1:9" x14ac:dyDescent="0.2">
      <c r="A13" s="22">
        <v>33</v>
      </c>
      <c r="B13" s="22" t="s">
        <v>402</v>
      </c>
      <c r="C13" s="24">
        <v>45016</v>
      </c>
      <c r="D13" s="23" t="s">
        <v>103</v>
      </c>
      <c r="E13" s="25" t="s">
        <v>163</v>
      </c>
      <c r="F13" s="22">
        <v>12</v>
      </c>
      <c r="G13" s="28">
        <v>45035</v>
      </c>
    </row>
    <row r="14" spans="1:9" x14ac:dyDescent="0.2">
      <c r="A14" s="22">
        <v>41</v>
      </c>
      <c r="B14" s="22" t="s">
        <v>405</v>
      </c>
      <c r="C14" s="24">
        <v>44971</v>
      </c>
      <c r="D14" s="23" t="s">
        <v>104</v>
      </c>
      <c r="E14" s="25" t="s">
        <v>164</v>
      </c>
      <c r="F14" s="22">
        <v>13</v>
      </c>
      <c r="G14" s="24">
        <v>44988</v>
      </c>
    </row>
    <row r="15" spans="1:9" x14ac:dyDescent="0.2">
      <c r="A15" s="22">
        <v>47</v>
      </c>
      <c r="B15" s="22" t="s">
        <v>405</v>
      </c>
      <c r="C15" s="24">
        <v>44971</v>
      </c>
      <c r="D15" s="23" t="s">
        <v>105</v>
      </c>
      <c r="E15" s="25" t="s">
        <v>165</v>
      </c>
      <c r="F15" s="22">
        <v>14</v>
      </c>
      <c r="G15" s="24">
        <v>44988</v>
      </c>
    </row>
    <row r="16" spans="1:9" x14ac:dyDescent="0.2">
      <c r="A16" s="22">
        <v>48</v>
      </c>
      <c r="B16" s="22" t="s">
        <v>405</v>
      </c>
      <c r="C16" s="24">
        <v>44977</v>
      </c>
      <c r="D16" s="23" t="s">
        <v>106</v>
      </c>
      <c r="E16" s="25" t="s">
        <v>166</v>
      </c>
      <c r="F16" s="22">
        <v>15</v>
      </c>
      <c r="G16" s="24">
        <v>44988</v>
      </c>
    </row>
    <row r="17" spans="1:7" x14ac:dyDescent="0.2">
      <c r="A17" s="22">
        <v>49</v>
      </c>
      <c r="B17" s="22" t="s">
        <v>402</v>
      </c>
      <c r="C17" s="24">
        <v>45015</v>
      </c>
      <c r="D17" s="23" t="s">
        <v>107</v>
      </c>
      <c r="E17" s="25" t="s">
        <v>167</v>
      </c>
      <c r="F17" s="22">
        <v>16</v>
      </c>
      <c r="G17" s="28">
        <v>45035</v>
      </c>
    </row>
    <row r="18" spans="1:7" x14ac:dyDescent="0.2">
      <c r="A18" s="22">
        <v>52</v>
      </c>
      <c r="B18" s="22" t="s">
        <v>402</v>
      </c>
      <c r="C18" s="24">
        <v>44973</v>
      </c>
      <c r="D18" s="23" t="s">
        <v>108</v>
      </c>
      <c r="E18" s="25" t="s">
        <v>168</v>
      </c>
      <c r="F18" s="22">
        <v>17</v>
      </c>
      <c r="G18" s="28">
        <v>44986</v>
      </c>
    </row>
    <row r="19" spans="1:7" x14ac:dyDescent="0.2">
      <c r="A19" s="22">
        <v>55</v>
      </c>
      <c r="B19" s="22" t="s">
        <v>402</v>
      </c>
      <c r="C19" s="24">
        <v>44977</v>
      </c>
      <c r="D19" s="23" t="s">
        <v>109</v>
      </c>
      <c r="E19" s="25" t="s">
        <v>430</v>
      </c>
      <c r="F19" s="22">
        <v>18</v>
      </c>
      <c r="G19" s="28">
        <v>44986</v>
      </c>
    </row>
    <row r="20" spans="1:7" x14ac:dyDescent="0.2">
      <c r="A20" s="22">
        <v>57</v>
      </c>
      <c r="B20" s="22" t="s">
        <v>428</v>
      </c>
      <c r="C20" s="24">
        <v>45013</v>
      </c>
      <c r="D20" s="23" t="s">
        <v>110</v>
      </c>
      <c r="E20" s="25" t="s">
        <v>169</v>
      </c>
      <c r="F20" s="22">
        <v>19</v>
      </c>
      <c r="G20" s="28">
        <v>45035</v>
      </c>
    </row>
    <row r="21" spans="1:7" x14ac:dyDescent="0.2">
      <c r="A21" s="22">
        <v>61</v>
      </c>
      <c r="B21" s="22" t="s">
        <v>405</v>
      </c>
      <c r="C21" s="24">
        <v>44977</v>
      </c>
      <c r="D21" s="23" t="s">
        <v>111</v>
      </c>
      <c r="E21" s="25" t="s">
        <v>170</v>
      </c>
      <c r="F21" s="22">
        <v>20</v>
      </c>
      <c r="G21" s="24">
        <v>44988</v>
      </c>
    </row>
    <row r="22" spans="1:7" x14ac:dyDescent="0.2">
      <c r="A22" s="22">
        <v>63</v>
      </c>
      <c r="B22" s="22" t="s">
        <v>428</v>
      </c>
      <c r="C22" s="24">
        <v>45002</v>
      </c>
      <c r="D22" s="23" t="str">
        <f>IF(A22="","","山"&amp;TEXT(A22,"000"))</f>
        <v>山063</v>
      </c>
      <c r="E22" s="25" t="s">
        <v>171</v>
      </c>
      <c r="F22" s="22">
        <v>21</v>
      </c>
      <c r="G22" s="28">
        <v>45014</v>
      </c>
    </row>
    <row r="23" spans="1:7" x14ac:dyDescent="0.2">
      <c r="A23" s="22">
        <v>68</v>
      </c>
      <c r="B23" s="22" t="s">
        <v>402</v>
      </c>
      <c r="C23" s="24">
        <v>45015</v>
      </c>
      <c r="D23" s="23" t="s">
        <v>112</v>
      </c>
      <c r="E23" s="25" t="s">
        <v>172</v>
      </c>
      <c r="F23" s="22">
        <v>22</v>
      </c>
      <c r="G23" s="28">
        <v>45035</v>
      </c>
    </row>
    <row r="24" spans="1:7" x14ac:dyDescent="0.2">
      <c r="A24" s="22">
        <v>69</v>
      </c>
      <c r="B24" s="22" t="s">
        <v>402</v>
      </c>
      <c r="C24" s="24">
        <v>44977</v>
      </c>
      <c r="D24" s="23" t="s">
        <v>113</v>
      </c>
      <c r="E24" s="25" t="s">
        <v>173</v>
      </c>
      <c r="F24" s="22">
        <v>23</v>
      </c>
      <c r="G24" s="28">
        <v>44986</v>
      </c>
    </row>
    <row r="25" spans="1:7" x14ac:dyDescent="0.2">
      <c r="A25" s="22">
        <v>80</v>
      </c>
      <c r="B25" s="22" t="s">
        <v>405</v>
      </c>
      <c r="C25" s="24">
        <v>45019</v>
      </c>
      <c r="D25" s="23" t="s">
        <v>114</v>
      </c>
      <c r="E25" s="25" t="s">
        <v>174</v>
      </c>
      <c r="F25" s="22">
        <v>24</v>
      </c>
      <c r="G25" s="28">
        <v>45035</v>
      </c>
    </row>
    <row r="26" spans="1:7" x14ac:dyDescent="0.2">
      <c r="A26" s="22">
        <v>82</v>
      </c>
      <c r="B26" s="22" t="s">
        <v>402</v>
      </c>
      <c r="C26" s="24">
        <v>45019</v>
      </c>
      <c r="D26" s="23" t="s">
        <v>115</v>
      </c>
      <c r="E26" s="25" t="s">
        <v>175</v>
      </c>
      <c r="F26" s="22">
        <v>25</v>
      </c>
      <c r="G26" s="28">
        <v>45035</v>
      </c>
    </row>
    <row r="27" spans="1:7" x14ac:dyDescent="0.2">
      <c r="A27" s="22">
        <v>83</v>
      </c>
      <c r="B27" s="22" t="s">
        <v>402</v>
      </c>
      <c r="C27" s="24">
        <v>44974</v>
      </c>
      <c r="D27" s="23" t="s">
        <v>116</v>
      </c>
      <c r="E27" s="25" t="s">
        <v>176</v>
      </c>
      <c r="F27" s="22">
        <v>26</v>
      </c>
      <c r="G27" s="28">
        <v>44986</v>
      </c>
    </row>
    <row r="28" spans="1:7" x14ac:dyDescent="0.2">
      <c r="A28" s="22">
        <v>90</v>
      </c>
      <c r="B28" s="22" t="s">
        <v>405</v>
      </c>
      <c r="C28" s="24">
        <v>44977</v>
      </c>
      <c r="D28" s="23" t="s">
        <v>117</v>
      </c>
      <c r="E28" s="25" t="s">
        <v>424</v>
      </c>
      <c r="F28" s="22">
        <v>27</v>
      </c>
      <c r="G28" s="24">
        <v>44988</v>
      </c>
    </row>
    <row r="29" spans="1:7" x14ac:dyDescent="0.2">
      <c r="A29" s="22">
        <v>91</v>
      </c>
      <c r="B29" s="22" t="s">
        <v>405</v>
      </c>
      <c r="C29" s="24">
        <v>45019</v>
      </c>
      <c r="D29" s="23" t="s">
        <v>118</v>
      </c>
      <c r="E29" s="25" t="s">
        <v>444</v>
      </c>
      <c r="F29" s="22">
        <v>28</v>
      </c>
      <c r="G29" s="28">
        <v>45035</v>
      </c>
    </row>
    <row r="30" spans="1:7" x14ac:dyDescent="0.2">
      <c r="A30" s="22">
        <v>94</v>
      </c>
      <c r="B30" s="22" t="s">
        <v>429</v>
      </c>
      <c r="C30" s="24">
        <v>44988</v>
      </c>
      <c r="D30" s="23" t="str">
        <f>IF(A30="","","山"&amp;TEXT(A30,"000"))</f>
        <v>山094</v>
      </c>
      <c r="E30" s="25" t="s">
        <v>177</v>
      </c>
      <c r="F30" s="22">
        <v>29</v>
      </c>
      <c r="G30" s="28">
        <v>45014</v>
      </c>
    </row>
    <row r="31" spans="1:7" x14ac:dyDescent="0.2">
      <c r="A31" s="22">
        <v>95</v>
      </c>
      <c r="B31" s="22" t="s">
        <v>405</v>
      </c>
      <c r="C31" s="24">
        <v>44977</v>
      </c>
      <c r="D31" s="23" t="s">
        <v>119</v>
      </c>
      <c r="E31" s="25" t="s">
        <v>406</v>
      </c>
      <c r="F31" s="22">
        <v>30</v>
      </c>
      <c r="G31" s="24">
        <v>44988</v>
      </c>
    </row>
    <row r="32" spans="1:7" x14ac:dyDescent="0.2">
      <c r="A32" s="22">
        <v>96</v>
      </c>
      <c r="B32" s="22" t="s">
        <v>405</v>
      </c>
      <c r="C32" s="24">
        <v>44981</v>
      </c>
      <c r="D32" s="23" t="s">
        <v>120</v>
      </c>
      <c r="E32" s="25" t="s">
        <v>407</v>
      </c>
      <c r="F32" s="22">
        <v>31</v>
      </c>
      <c r="G32" s="24">
        <v>44988</v>
      </c>
    </row>
    <row r="33" spans="1:7" x14ac:dyDescent="0.2">
      <c r="A33" s="22">
        <v>97</v>
      </c>
      <c r="B33" s="22" t="s">
        <v>405</v>
      </c>
      <c r="C33" s="24">
        <v>44981</v>
      </c>
      <c r="D33" s="23" t="s">
        <v>121</v>
      </c>
      <c r="E33" s="25" t="s">
        <v>408</v>
      </c>
      <c r="F33" s="22">
        <v>32</v>
      </c>
      <c r="G33" s="24">
        <v>44988</v>
      </c>
    </row>
    <row r="34" spans="1:7" x14ac:dyDescent="0.2">
      <c r="A34" s="22">
        <v>101</v>
      </c>
      <c r="B34" s="22" t="s">
        <v>405</v>
      </c>
      <c r="C34" s="24">
        <v>45020</v>
      </c>
      <c r="D34" s="23" t="s">
        <v>122</v>
      </c>
      <c r="E34" s="25" t="s">
        <v>178</v>
      </c>
      <c r="F34" s="22">
        <v>33</v>
      </c>
      <c r="G34" s="28">
        <v>45035</v>
      </c>
    </row>
    <row r="35" spans="1:7" x14ac:dyDescent="0.2">
      <c r="A35" s="22">
        <v>103</v>
      </c>
      <c r="B35" s="22" t="s">
        <v>402</v>
      </c>
      <c r="C35" s="24">
        <v>44977</v>
      </c>
      <c r="D35" s="23" t="s">
        <v>123</v>
      </c>
      <c r="E35" s="25" t="s">
        <v>431</v>
      </c>
      <c r="F35" s="22">
        <v>34</v>
      </c>
      <c r="G35" s="28">
        <v>44986</v>
      </c>
    </row>
    <row r="36" spans="1:7" x14ac:dyDescent="0.2">
      <c r="A36" s="22">
        <v>105</v>
      </c>
      <c r="B36" s="22" t="s">
        <v>402</v>
      </c>
      <c r="C36" s="24">
        <v>44985</v>
      </c>
      <c r="D36" s="23" t="s">
        <v>124</v>
      </c>
      <c r="E36" s="25" t="s">
        <v>432</v>
      </c>
      <c r="F36" s="22">
        <v>35</v>
      </c>
      <c r="G36" s="28">
        <v>44986</v>
      </c>
    </row>
    <row r="37" spans="1:7" x14ac:dyDescent="0.2">
      <c r="A37" s="22">
        <v>106</v>
      </c>
      <c r="B37" s="22" t="s">
        <v>405</v>
      </c>
      <c r="C37" s="24">
        <v>44974</v>
      </c>
      <c r="D37" s="23" t="s">
        <v>125</v>
      </c>
      <c r="E37" s="25" t="s">
        <v>409</v>
      </c>
      <c r="F37" s="22">
        <v>36</v>
      </c>
      <c r="G37" s="24">
        <v>44988</v>
      </c>
    </row>
    <row r="38" spans="1:7" x14ac:dyDescent="0.2">
      <c r="A38" s="22">
        <v>108</v>
      </c>
      <c r="B38" s="22" t="s">
        <v>428</v>
      </c>
      <c r="C38" s="24">
        <v>45002</v>
      </c>
      <c r="D38" s="23" t="str">
        <f>IF(A38="","","山"&amp;TEXT(A38,"000"))</f>
        <v>山108</v>
      </c>
      <c r="E38" s="25" t="s">
        <v>455</v>
      </c>
      <c r="F38" s="22">
        <v>37</v>
      </c>
      <c r="G38" s="28">
        <v>45014</v>
      </c>
    </row>
    <row r="39" spans="1:7" x14ac:dyDescent="0.2">
      <c r="A39" s="22">
        <v>110</v>
      </c>
      <c r="B39" s="22" t="s">
        <v>402</v>
      </c>
      <c r="C39" s="24">
        <v>44977</v>
      </c>
      <c r="D39" s="23" t="s">
        <v>126</v>
      </c>
      <c r="E39" s="25" t="s">
        <v>433</v>
      </c>
      <c r="F39" s="22">
        <v>38</v>
      </c>
      <c r="G39" s="28">
        <v>44986</v>
      </c>
    </row>
    <row r="40" spans="1:7" x14ac:dyDescent="0.2">
      <c r="A40" s="22">
        <v>114</v>
      </c>
      <c r="B40" s="22" t="s">
        <v>405</v>
      </c>
      <c r="C40" s="24">
        <v>44981</v>
      </c>
      <c r="D40" s="23" t="s">
        <v>127</v>
      </c>
      <c r="E40" s="25" t="s">
        <v>410</v>
      </c>
      <c r="F40" s="22">
        <v>39</v>
      </c>
      <c r="G40" s="24">
        <v>44988</v>
      </c>
    </row>
    <row r="41" spans="1:7" x14ac:dyDescent="0.2">
      <c r="A41" s="22">
        <v>115</v>
      </c>
      <c r="B41" s="22" t="s">
        <v>402</v>
      </c>
      <c r="C41" s="24">
        <v>45016</v>
      </c>
      <c r="D41" s="23" t="s">
        <v>128</v>
      </c>
      <c r="E41" s="25" t="s">
        <v>445</v>
      </c>
      <c r="F41" s="22">
        <v>40</v>
      </c>
      <c r="G41" s="28">
        <v>45035</v>
      </c>
    </row>
    <row r="42" spans="1:7" x14ac:dyDescent="0.2">
      <c r="A42" s="22">
        <v>116</v>
      </c>
      <c r="B42" s="22" t="s">
        <v>402</v>
      </c>
      <c r="C42" s="24">
        <v>44985</v>
      </c>
      <c r="D42" s="23" t="s">
        <v>129</v>
      </c>
      <c r="E42" s="25" t="s">
        <v>434</v>
      </c>
      <c r="F42" s="22">
        <v>41</v>
      </c>
      <c r="G42" s="28">
        <v>44986</v>
      </c>
    </row>
    <row r="43" spans="1:7" x14ac:dyDescent="0.2">
      <c r="A43" s="22">
        <v>128</v>
      </c>
      <c r="B43" s="22" t="s">
        <v>402</v>
      </c>
      <c r="C43" s="24">
        <v>44985</v>
      </c>
      <c r="D43" s="23" t="s">
        <v>130</v>
      </c>
      <c r="E43" s="25" t="s">
        <v>435</v>
      </c>
      <c r="F43" s="22">
        <v>42</v>
      </c>
      <c r="G43" s="28">
        <v>44986</v>
      </c>
    </row>
    <row r="44" spans="1:7" x14ac:dyDescent="0.2">
      <c r="A44" s="22">
        <v>129</v>
      </c>
      <c r="B44" s="22" t="s">
        <v>405</v>
      </c>
      <c r="C44" s="24">
        <v>44981</v>
      </c>
      <c r="D44" s="23" t="s">
        <v>131</v>
      </c>
      <c r="E44" s="25" t="s">
        <v>425</v>
      </c>
      <c r="F44" s="22">
        <v>43</v>
      </c>
      <c r="G44" s="24">
        <v>44988</v>
      </c>
    </row>
    <row r="45" spans="1:7" x14ac:dyDescent="0.2">
      <c r="A45" s="22">
        <v>130</v>
      </c>
      <c r="B45" s="22" t="s">
        <v>402</v>
      </c>
      <c r="C45" s="24">
        <v>44977</v>
      </c>
      <c r="D45" s="23" t="s">
        <v>132</v>
      </c>
      <c r="E45" s="25" t="s">
        <v>436</v>
      </c>
      <c r="F45" s="22">
        <v>44</v>
      </c>
      <c r="G45" s="28">
        <v>44986</v>
      </c>
    </row>
    <row r="46" spans="1:7" x14ac:dyDescent="0.2">
      <c r="A46" s="22">
        <v>131</v>
      </c>
      <c r="B46" s="22" t="s">
        <v>429</v>
      </c>
      <c r="C46" s="24">
        <v>44986</v>
      </c>
      <c r="D46" s="23" t="str">
        <f>IF(A46="","","山"&amp;TEXT(A46,"000"))</f>
        <v>山131</v>
      </c>
      <c r="E46" s="25" t="s">
        <v>456</v>
      </c>
      <c r="F46" s="22">
        <v>45</v>
      </c>
      <c r="G46" s="28">
        <v>45014</v>
      </c>
    </row>
    <row r="47" spans="1:7" x14ac:dyDescent="0.2">
      <c r="A47" s="22">
        <v>134</v>
      </c>
      <c r="B47" s="22" t="s">
        <v>405</v>
      </c>
      <c r="C47" s="24">
        <v>44985</v>
      </c>
      <c r="D47" s="23" t="s">
        <v>133</v>
      </c>
      <c r="E47" s="25" t="s">
        <v>411</v>
      </c>
      <c r="F47" s="22">
        <v>46</v>
      </c>
      <c r="G47" s="24">
        <v>44988</v>
      </c>
    </row>
    <row r="48" spans="1:7" x14ac:dyDescent="0.2">
      <c r="A48" s="22">
        <v>135</v>
      </c>
      <c r="B48" s="22" t="s">
        <v>405</v>
      </c>
      <c r="C48" s="24">
        <v>44985</v>
      </c>
      <c r="D48" s="23" t="s">
        <v>134</v>
      </c>
      <c r="E48" s="25" t="s">
        <v>412</v>
      </c>
      <c r="F48" s="22">
        <v>47</v>
      </c>
      <c r="G48" s="24">
        <v>44988</v>
      </c>
    </row>
    <row r="49" spans="1:7" x14ac:dyDescent="0.2">
      <c r="A49" s="22">
        <v>140</v>
      </c>
      <c r="B49" s="22" t="s">
        <v>405</v>
      </c>
      <c r="C49" s="24">
        <v>45023</v>
      </c>
      <c r="D49" s="23" t="s">
        <v>135</v>
      </c>
      <c r="E49" s="25" t="s">
        <v>446</v>
      </c>
      <c r="F49" s="22">
        <v>48</v>
      </c>
      <c r="G49" s="28">
        <v>45035</v>
      </c>
    </row>
    <row r="50" spans="1:7" x14ac:dyDescent="0.2">
      <c r="A50" s="22">
        <v>141</v>
      </c>
      <c r="B50" s="22" t="s">
        <v>405</v>
      </c>
      <c r="C50" s="24">
        <v>45029</v>
      </c>
      <c r="D50" s="23" t="s">
        <v>136</v>
      </c>
      <c r="E50" s="25" t="s">
        <v>447</v>
      </c>
      <c r="F50" s="22">
        <v>49</v>
      </c>
      <c r="G50" s="28">
        <v>45035</v>
      </c>
    </row>
    <row r="51" spans="1:7" x14ac:dyDescent="0.2">
      <c r="A51" s="22">
        <v>142</v>
      </c>
      <c r="B51" s="22" t="s">
        <v>402</v>
      </c>
      <c r="C51" s="24">
        <v>44974</v>
      </c>
      <c r="D51" s="23" t="s">
        <v>137</v>
      </c>
      <c r="E51" s="25" t="s">
        <v>437</v>
      </c>
      <c r="F51" s="22">
        <v>50</v>
      </c>
      <c r="G51" s="28">
        <v>44986</v>
      </c>
    </row>
    <row r="52" spans="1:7" x14ac:dyDescent="0.2">
      <c r="A52" s="22">
        <v>143</v>
      </c>
      <c r="B52" s="22" t="s">
        <v>402</v>
      </c>
      <c r="C52" s="24">
        <v>44984</v>
      </c>
      <c r="D52" s="23" t="s">
        <v>138</v>
      </c>
      <c r="E52" s="25" t="s">
        <v>438</v>
      </c>
      <c r="F52" s="22">
        <v>51</v>
      </c>
      <c r="G52" s="28">
        <v>44986</v>
      </c>
    </row>
    <row r="53" spans="1:7" x14ac:dyDescent="0.2">
      <c r="A53" s="22">
        <v>146</v>
      </c>
      <c r="B53" s="22" t="s">
        <v>405</v>
      </c>
      <c r="C53" s="24">
        <v>44977</v>
      </c>
      <c r="D53" s="23" t="s">
        <v>139</v>
      </c>
      <c r="E53" s="25" t="s">
        <v>413</v>
      </c>
      <c r="F53" s="22">
        <v>52</v>
      </c>
      <c r="G53" s="24">
        <v>44988</v>
      </c>
    </row>
    <row r="54" spans="1:7" x14ac:dyDescent="0.2">
      <c r="A54" s="22">
        <v>159</v>
      </c>
      <c r="B54" s="22" t="s">
        <v>405</v>
      </c>
      <c r="C54" s="24">
        <v>44978</v>
      </c>
      <c r="D54" s="23" t="s">
        <v>140</v>
      </c>
      <c r="E54" s="25" t="s">
        <v>414</v>
      </c>
      <c r="F54" s="22">
        <v>53</v>
      </c>
      <c r="G54" s="24">
        <v>44988</v>
      </c>
    </row>
    <row r="55" spans="1:7" x14ac:dyDescent="0.2">
      <c r="A55" s="22">
        <v>162</v>
      </c>
      <c r="B55" s="22" t="s">
        <v>405</v>
      </c>
      <c r="C55" s="24">
        <v>44981</v>
      </c>
      <c r="D55" s="23" t="s">
        <v>141</v>
      </c>
      <c r="E55" s="25" t="s">
        <v>426</v>
      </c>
      <c r="F55" s="22">
        <v>54</v>
      </c>
      <c r="G55" s="24">
        <v>44988</v>
      </c>
    </row>
    <row r="56" spans="1:7" x14ac:dyDescent="0.2">
      <c r="A56" s="22">
        <v>167</v>
      </c>
      <c r="B56" s="22" t="s">
        <v>405</v>
      </c>
      <c r="C56" s="24">
        <v>44985</v>
      </c>
      <c r="D56" s="23" t="s">
        <v>142</v>
      </c>
      <c r="E56" s="25" t="s">
        <v>415</v>
      </c>
      <c r="F56" s="22">
        <v>55</v>
      </c>
      <c r="G56" s="24">
        <v>44988</v>
      </c>
    </row>
    <row r="57" spans="1:7" x14ac:dyDescent="0.2">
      <c r="A57" s="22">
        <v>170</v>
      </c>
      <c r="B57" s="22" t="s">
        <v>429</v>
      </c>
      <c r="C57" s="24">
        <v>44986</v>
      </c>
      <c r="D57" s="23" t="str">
        <f>IF(A57="","","山"&amp;TEXT(A57,"000"))</f>
        <v>山170</v>
      </c>
      <c r="E57" s="25" t="s">
        <v>457</v>
      </c>
      <c r="F57" s="22">
        <v>56</v>
      </c>
      <c r="G57" s="28">
        <v>45014</v>
      </c>
    </row>
    <row r="58" spans="1:7" x14ac:dyDescent="0.2">
      <c r="A58" s="22">
        <v>174</v>
      </c>
      <c r="B58" s="22" t="s">
        <v>405</v>
      </c>
      <c r="C58" s="24">
        <v>44985</v>
      </c>
      <c r="D58" s="23" t="s">
        <v>143</v>
      </c>
      <c r="E58" s="25" t="s">
        <v>399</v>
      </c>
      <c r="F58" s="22">
        <v>57</v>
      </c>
      <c r="G58" s="24">
        <v>44988</v>
      </c>
    </row>
    <row r="59" spans="1:7" x14ac:dyDescent="0.2">
      <c r="A59" s="22">
        <v>175</v>
      </c>
      <c r="B59" s="22" t="s">
        <v>402</v>
      </c>
      <c r="C59" s="24">
        <v>45019</v>
      </c>
      <c r="D59" s="23" t="s">
        <v>144</v>
      </c>
      <c r="E59" s="25" t="s">
        <v>179</v>
      </c>
      <c r="F59" s="22">
        <v>58</v>
      </c>
      <c r="G59" s="28">
        <v>45035</v>
      </c>
    </row>
    <row r="60" spans="1:7" x14ac:dyDescent="0.2">
      <c r="A60" s="22">
        <v>176</v>
      </c>
      <c r="B60" s="22" t="s">
        <v>428</v>
      </c>
      <c r="C60" s="24">
        <v>45001</v>
      </c>
      <c r="D60" s="23" t="str">
        <f>IF(A60="","","山"&amp;TEXT(A60,"000"))</f>
        <v>山176</v>
      </c>
      <c r="E60" s="25" t="s">
        <v>458</v>
      </c>
      <c r="F60" s="22">
        <v>59</v>
      </c>
      <c r="G60" s="28">
        <v>45014</v>
      </c>
    </row>
    <row r="61" spans="1:7" x14ac:dyDescent="0.2">
      <c r="A61" s="22">
        <v>178</v>
      </c>
      <c r="B61" s="22" t="s">
        <v>405</v>
      </c>
      <c r="C61" s="24">
        <v>45016</v>
      </c>
      <c r="D61" s="23" t="s">
        <v>145</v>
      </c>
      <c r="E61" s="25" t="s">
        <v>448</v>
      </c>
      <c r="F61" s="22">
        <v>60</v>
      </c>
      <c r="G61" s="28">
        <v>45035</v>
      </c>
    </row>
    <row r="62" spans="1:7" x14ac:dyDescent="0.2">
      <c r="A62" s="22">
        <v>179</v>
      </c>
      <c r="B62" s="22" t="s">
        <v>405</v>
      </c>
      <c r="C62" s="24">
        <v>44978</v>
      </c>
      <c r="D62" s="23" t="s">
        <v>146</v>
      </c>
      <c r="E62" s="25" t="s">
        <v>416</v>
      </c>
      <c r="F62" s="22">
        <v>61</v>
      </c>
      <c r="G62" s="24">
        <v>44988</v>
      </c>
    </row>
    <row r="63" spans="1:7" x14ac:dyDescent="0.2">
      <c r="A63" s="22">
        <v>182</v>
      </c>
      <c r="B63" s="22" t="s">
        <v>402</v>
      </c>
      <c r="C63" s="24">
        <v>45021</v>
      </c>
      <c r="D63" s="23" t="s">
        <v>147</v>
      </c>
      <c r="E63" s="25" t="s">
        <v>449</v>
      </c>
      <c r="F63" s="22">
        <v>62</v>
      </c>
      <c r="G63" s="28">
        <v>45035</v>
      </c>
    </row>
    <row r="64" spans="1:7" x14ac:dyDescent="0.2">
      <c r="A64" s="22">
        <v>184</v>
      </c>
      <c r="B64" s="22" t="s">
        <v>428</v>
      </c>
      <c r="C64" s="24">
        <v>44988</v>
      </c>
      <c r="D64" s="23" t="str">
        <f>IF(A64="","","山"&amp;TEXT(A64,"000"))</f>
        <v>山184</v>
      </c>
      <c r="E64" s="25" t="s">
        <v>459</v>
      </c>
      <c r="F64" s="22">
        <v>63</v>
      </c>
      <c r="G64" s="28">
        <v>45014</v>
      </c>
    </row>
    <row r="65" spans="1:7" x14ac:dyDescent="0.2">
      <c r="A65" s="22">
        <v>188</v>
      </c>
      <c r="B65" s="22" t="s">
        <v>429</v>
      </c>
      <c r="C65" s="24">
        <v>44991</v>
      </c>
      <c r="D65" s="23" t="str">
        <f>IF(A65="","","山"&amp;TEXT(A65,"000"))</f>
        <v>山188</v>
      </c>
      <c r="E65" s="25" t="s">
        <v>460</v>
      </c>
      <c r="F65" s="22">
        <v>64</v>
      </c>
      <c r="G65" s="28">
        <v>45014</v>
      </c>
    </row>
    <row r="66" spans="1:7" x14ac:dyDescent="0.2">
      <c r="A66" s="22">
        <v>189</v>
      </c>
      <c r="B66" s="22" t="s">
        <v>428</v>
      </c>
      <c r="C66" s="24">
        <v>44998</v>
      </c>
      <c r="D66" s="23" t="str">
        <f>IF(A66="","","山"&amp;TEXT(A66,"000"))</f>
        <v>山189</v>
      </c>
      <c r="E66" s="25" t="s">
        <v>181</v>
      </c>
      <c r="F66" s="22">
        <v>65</v>
      </c>
      <c r="G66" s="28">
        <v>45014</v>
      </c>
    </row>
    <row r="67" spans="1:7" x14ac:dyDescent="0.2">
      <c r="A67" s="22">
        <v>193</v>
      </c>
      <c r="B67" s="22" t="s">
        <v>405</v>
      </c>
      <c r="C67" s="24">
        <v>44979</v>
      </c>
      <c r="D67" s="23" t="s">
        <v>148</v>
      </c>
      <c r="E67" s="25" t="s">
        <v>417</v>
      </c>
      <c r="F67" s="22">
        <v>66</v>
      </c>
      <c r="G67" s="24">
        <v>44988</v>
      </c>
    </row>
    <row r="68" spans="1:7" x14ac:dyDescent="0.2">
      <c r="A68" s="22">
        <v>198</v>
      </c>
      <c r="B68" s="22" t="s">
        <v>429</v>
      </c>
      <c r="C68" s="24">
        <v>44988</v>
      </c>
      <c r="D68" s="23" t="str">
        <f>IF(A68="","","山"&amp;TEXT(A68,"000"))</f>
        <v>山198</v>
      </c>
      <c r="E68" s="25" t="s">
        <v>461</v>
      </c>
      <c r="F68" s="22">
        <v>67</v>
      </c>
      <c r="G68" s="28">
        <v>45014</v>
      </c>
    </row>
    <row r="69" spans="1:7" x14ac:dyDescent="0.2">
      <c r="A69" s="22">
        <v>207</v>
      </c>
      <c r="B69" s="22" t="s">
        <v>428</v>
      </c>
      <c r="C69" s="24">
        <v>44991</v>
      </c>
      <c r="D69" s="23" t="str">
        <f>IF(A69="","","山"&amp;TEXT(A69,"000"))</f>
        <v>山207</v>
      </c>
      <c r="E69" s="25" t="s">
        <v>462</v>
      </c>
      <c r="F69" s="22">
        <v>68</v>
      </c>
      <c r="G69" s="28">
        <v>45014</v>
      </c>
    </row>
    <row r="70" spans="1:7" x14ac:dyDescent="0.2">
      <c r="A70" s="22">
        <v>209</v>
      </c>
      <c r="B70" s="22" t="s">
        <v>428</v>
      </c>
      <c r="C70" s="24">
        <v>44988</v>
      </c>
      <c r="D70" s="23" t="str">
        <f>IF(A70="","","山"&amp;TEXT(A70,"000"))</f>
        <v>山209</v>
      </c>
      <c r="E70" s="25" t="s">
        <v>463</v>
      </c>
      <c r="F70" s="22">
        <v>69</v>
      </c>
      <c r="G70" s="28">
        <v>45014</v>
      </c>
    </row>
    <row r="71" spans="1:7" x14ac:dyDescent="0.2">
      <c r="A71" s="22">
        <v>210</v>
      </c>
      <c r="B71" s="22" t="s">
        <v>405</v>
      </c>
      <c r="C71" s="24">
        <v>44979</v>
      </c>
      <c r="D71" s="23" t="s">
        <v>149</v>
      </c>
      <c r="E71" s="25" t="s">
        <v>418</v>
      </c>
      <c r="F71" s="22">
        <v>70</v>
      </c>
      <c r="G71" s="24">
        <v>44988</v>
      </c>
    </row>
    <row r="72" spans="1:7" x14ac:dyDescent="0.2">
      <c r="A72" s="22">
        <v>212</v>
      </c>
      <c r="B72" s="22" t="s">
        <v>405</v>
      </c>
      <c r="C72" s="24">
        <v>44984</v>
      </c>
      <c r="D72" s="23" t="s">
        <v>150</v>
      </c>
      <c r="E72" s="25" t="s">
        <v>419</v>
      </c>
      <c r="F72" s="22">
        <v>71</v>
      </c>
      <c r="G72" s="24">
        <v>44988</v>
      </c>
    </row>
    <row r="73" spans="1:7" x14ac:dyDescent="0.2">
      <c r="A73" s="22">
        <v>213</v>
      </c>
      <c r="B73" s="22" t="s">
        <v>402</v>
      </c>
      <c r="C73" s="24">
        <v>45016</v>
      </c>
      <c r="D73" s="23" t="s">
        <v>151</v>
      </c>
      <c r="E73" s="25" t="s">
        <v>450</v>
      </c>
      <c r="F73" s="22">
        <v>72</v>
      </c>
      <c r="G73" s="28">
        <v>45035</v>
      </c>
    </row>
    <row r="74" spans="1:7" x14ac:dyDescent="0.2">
      <c r="A74" s="22">
        <v>214</v>
      </c>
      <c r="B74" s="22" t="s">
        <v>405</v>
      </c>
      <c r="C74" s="24">
        <v>44979</v>
      </c>
      <c r="D74" s="23" t="s">
        <v>152</v>
      </c>
      <c r="E74" s="25" t="s">
        <v>420</v>
      </c>
      <c r="F74" s="22">
        <v>73</v>
      </c>
      <c r="G74" s="24">
        <v>44988</v>
      </c>
    </row>
    <row r="75" spans="1:7" x14ac:dyDescent="0.2">
      <c r="A75" s="22">
        <v>215</v>
      </c>
      <c r="B75" s="22" t="s">
        <v>402</v>
      </c>
      <c r="C75" s="24">
        <v>44985</v>
      </c>
      <c r="D75" s="23" t="s">
        <v>153</v>
      </c>
      <c r="E75" s="25" t="s">
        <v>398</v>
      </c>
      <c r="F75" s="22">
        <v>74</v>
      </c>
      <c r="G75" s="28">
        <v>44986</v>
      </c>
    </row>
    <row r="76" spans="1:7" x14ac:dyDescent="0.2">
      <c r="A76" s="22">
        <v>216</v>
      </c>
      <c r="B76" s="22" t="s">
        <v>405</v>
      </c>
      <c r="C76" s="24">
        <v>44981</v>
      </c>
      <c r="D76" s="23" t="s">
        <v>154</v>
      </c>
      <c r="E76" s="25" t="s">
        <v>427</v>
      </c>
      <c r="F76" s="22">
        <v>75</v>
      </c>
      <c r="G76" s="24">
        <v>44988</v>
      </c>
    </row>
    <row r="77" spans="1:7" x14ac:dyDescent="0.2">
      <c r="A77" s="22">
        <v>226</v>
      </c>
      <c r="B77" s="22" t="s">
        <v>429</v>
      </c>
      <c r="C77" s="24">
        <v>44992</v>
      </c>
      <c r="D77" s="23" t="str">
        <f>IF(A77="","","山"&amp;TEXT(A77,"000"))</f>
        <v>山226</v>
      </c>
      <c r="E77" s="25" t="s">
        <v>464</v>
      </c>
      <c r="F77" s="22">
        <v>76</v>
      </c>
      <c r="G77" s="28">
        <v>45014</v>
      </c>
    </row>
    <row r="78" spans="1:7" x14ac:dyDescent="0.2">
      <c r="A78" s="22">
        <v>228</v>
      </c>
      <c r="B78" s="22" t="s">
        <v>405</v>
      </c>
      <c r="C78" s="24">
        <v>44979</v>
      </c>
      <c r="D78" s="23" t="s">
        <v>421</v>
      </c>
      <c r="E78" s="25" t="s">
        <v>422</v>
      </c>
      <c r="F78" s="22">
        <v>77</v>
      </c>
      <c r="G78" s="24">
        <v>44988</v>
      </c>
    </row>
    <row r="79" spans="1:7" x14ac:dyDescent="0.2">
      <c r="A79" s="22">
        <v>229</v>
      </c>
      <c r="B79" s="22" t="s">
        <v>402</v>
      </c>
      <c r="C79" s="24">
        <v>45019</v>
      </c>
      <c r="D79" s="23" t="s">
        <v>451</v>
      </c>
      <c r="E79" s="25" t="s">
        <v>452</v>
      </c>
      <c r="F79" s="22">
        <v>78</v>
      </c>
      <c r="G79" s="28">
        <v>45035</v>
      </c>
    </row>
    <row r="80" spans="1:7" x14ac:dyDescent="0.2">
      <c r="A80" s="22">
        <v>232</v>
      </c>
      <c r="B80" s="22" t="s">
        <v>405</v>
      </c>
      <c r="C80" s="24">
        <v>44984</v>
      </c>
      <c r="D80" s="23" t="s">
        <v>423</v>
      </c>
      <c r="E80" s="25" t="s">
        <v>397</v>
      </c>
      <c r="F80" s="22">
        <v>79</v>
      </c>
      <c r="G80" s="24">
        <v>44988</v>
      </c>
    </row>
    <row r="81" spans="1:7" x14ac:dyDescent="0.2">
      <c r="A81" s="22">
        <v>240</v>
      </c>
      <c r="B81" s="22" t="s">
        <v>429</v>
      </c>
      <c r="C81" s="24">
        <v>44998</v>
      </c>
      <c r="D81" s="23" t="str">
        <f>IF(A81="","","山"&amp;TEXT(A81,"000"))</f>
        <v>山240</v>
      </c>
      <c r="E81" s="25" t="s">
        <v>465</v>
      </c>
      <c r="F81" s="22">
        <v>80</v>
      </c>
      <c r="G81" s="28">
        <v>45014</v>
      </c>
    </row>
    <row r="82" spans="1:7" x14ac:dyDescent="0.2">
      <c r="A82" s="22">
        <v>241</v>
      </c>
      <c r="B82" s="22" t="s">
        <v>429</v>
      </c>
      <c r="C82" s="24">
        <v>45005</v>
      </c>
      <c r="D82" s="23" t="str">
        <f>IF(A82="","","山"&amp;TEXT(A82,"000"))</f>
        <v>山241</v>
      </c>
      <c r="E82" s="25" t="s">
        <v>466</v>
      </c>
      <c r="F82" s="22">
        <v>81</v>
      </c>
      <c r="G82" s="28">
        <v>45014</v>
      </c>
    </row>
    <row r="83" spans="1:7" x14ac:dyDescent="0.2">
      <c r="A83" s="22">
        <v>245</v>
      </c>
      <c r="B83" s="22" t="s">
        <v>402</v>
      </c>
      <c r="C83" s="24">
        <v>44984</v>
      </c>
      <c r="D83" s="23" t="s">
        <v>439</v>
      </c>
      <c r="E83" s="25" t="s">
        <v>440</v>
      </c>
      <c r="F83" s="22">
        <v>82</v>
      </c>
      <c r="G83" s="28">
        <v>44986</v>
      </c>
    </row>
    <row r="84" spans="1:7" x14ac:dyDescent="0.2">
      <c r="A84" s="22">
        <v>246</v>
      </c>
      <c r="B84" s="22" t="s">
        <v>428</v>
      </c>
      <c r="C84" s="24">
        <v>44991</v>
      </c>
      <c r="D84" s="23" t="str">
        <f>IF(A84="","","山"&amp;TEXT(A84,"000"))</f>
        <v>山246</v>
      </c>
      <c r="E84" s="25" t="s">
        <v>467</v>
      </c>
      <c r="F84" s="22">
        <v>83</v>
      </c>
      <c r="G84" s="28">
        <v>45014</v>
      </c>
    </row>
    <row r="85" spans="1:7" x14ac:dyDescent="0.2">
      <c r="A85" s="22">
        <v>247</v>
      </c>
      <c r="B85" s="22" t="s">
        <v>402</v>
      </c>
      <c r="C85" s="24">
        <v>44981</v>
      </c>
      <c r="D85" s="23" t="s">
        <v>441</v>
      </c>
      <c r="E85" s="25" t="s">
        <v>442</v>
      </c>
      <c r="F85" s="22">
        <v>84</v>
      </c>
      <c r="G85" s="28">
        <v>44986</v>
      </c>
    </row>
    <row r="86" spans="1:7" x14ac:dyDescent="0.2">
      <c r="A86" s="22">
        <v>255</v>
      </c>
      <c r="B86" s="22" t="s">
        <v>429</v>
      </c>
      <c r="C86" s="24">
        <v>44993</v>
      </c>
      <c r="D86" s="23" t="str">
        <f>IF(A86="","","山"&amp;TEXT(A86,"000"))</f>
        <v>山255</v>
      </c>
      <c r="E86" s="25" t="s">
        <v>468</v>
      </c>
      <c r="F86" s="22">
        <v>85</v>
      </c>
      <c r="G86" s="28">
        <v>45014</v>
      </c>
    </row>
    <row r="87" spans="1:7" x14ac:dyDescent="0.2">
      <c r="A87" s="22">
        <v>98</v>
      </c>
      <c r="B87" s="22" t="s">
        <v>471</v>
      </c>
      <c r="C87" s="24">
        <v>45042</v>
      </c>
      <c r="D87" s="23" t="str">
        <f t="shared" ref="D87:D89" si="0">IF(A87="","","山"&amp;TEXT(A87,"000"))</f>
        <v>山098</v>
      </c>
      <c r="E87" s="25" t="e">
        <f>IF(A87="","",VLOOKUP($D87,#REF!,4,FALSE))</f>
        <v>#REF!</v>
      </c>
      <c r="F87" s="22"/>
      <c r="G87" s="22"/>
    </row>
    <row r="88" spans="1:7" x14ac:dyDescent="0.2">
      <c r="A88" s="22">
        <v>144</v>
      </c>
      <c r="B88" s="22" t="s">
        <v>471</v>
      </c>
      <c r="C88" s="24">
        <v>45044</v>
      </c>
      <c r="D88" s="23" t="str">
        <f t="shared" si="0"/>
        <v>山144</v>
      </c>
      <c r="E88" s="25" t="e">
        <f>IF(A88="","",VLOOKUP($D88,#REF!,4,FALSE))</f>
        <v>#REF!</v>
      </c>
      <c r="F88" s="22"/>
      <c r="G88" s="22"/>
    </row>
    <row r="89" spans="1:7" x14ac:dyDescent="0.2">
      <c r="A89" s="22"/>
      <c r="B89" s="22"/>
      <c r="C89" s="24"/>
      <c r="D89" s="23" t="str">
        <f t="shared" si="0"/>
        <v/>
      </c>
      <c r="E89" s="25" t="str">
        <f>IF(A89="","",VLOOKUP($D89,#REF!,4,FALSE))</f>
        <v/>
      </c>
      <c r="F89" s="22"/>
      <c r="G89" s="22"/>
    </row>
    <row r="90" spans="1:7" x14ac:dyDescent="0.2">
      <c r="A90" s="22">
        <v>12</v>
      </c>
      <c r="B90" s="22" t="s">
        <v>402</v>
      </c>
      <c r="C90" s="24">
        <v>45054</v>
      </c>
      <c r="D90" s="23" t="str">
        <f t="shared" ref="D90:D96" si="1">IF(A90="","","山"&amp;TEXT(A90,"000"))</f>
        <v>山012</v>
      </c>
      <c r="E90" s="25" t="s">
        <v>473</v>
      </c>
      <c r="F90" s="22"/>
      <c r="G90" s="33">
        <v>45058</v>
      </c>
    </row>
    <row r="91" spans="1:7" x14ac:dyDescent="0.2">
      <c r="A91" s="22">
        <v>59</v>
      </c>
      <c r="B91" s="22" t="s">
        <v>402</v>
      </c>
      <c r="C91" s="24">
        <v>45054</v>
      </c>
      <c r="D91" s="23" t="str">
        <f t="shared" si="1"/>
        <v>山059</v>
      </c>
      <c r="E91" s="25" t="s">
        <v>474</v>
      </c>
      <c r="F91" s="22"/>
      <c r="G91" s="33">
        <v>45058</v>
      </c>
    </row>
    <row r="92" spans="1:7" x14ac:dyDescent="0.2">
      <c r="A92" s="22">
        <v>138</v>
      </c>
      <c r="B92" s="22" t="s">
        <v>405</v>
      </c>
      <c r="C92" s="24">
        <v>45054</v>
      </c>
      <c r="D92" s="23" t="str">
        <f t="shared" si="1"/>
        <v>山138</v>
      </c>
      <c r="E92" s="25" t="s">
        <v>475</v>
      </c>
      <c r="F92" s="22"/>
      <c r="G92" s="33">
        <v>45058</v>
      </c>
    </row>
    <row r="93" spans="1:7" x14ac:dyDescent="0.2">
      <c r="A93" s="22">
        <v>168</v>
      </c>
      <c r="B93" s="22" t="s">
        <v>402</v>
      </c>
      <c r="C93" s="24">
        <v>45047</v>
      </c>
      <c r="D93" s="23" t="str">
        <f t="shared" si="1"/>
        <v>山168</v>
      </c>
      <c r="E93" s="25" t="s">
        <v>476</v>
      </c>
      <c r="F93" s="22"/>
      <c r="G93" s="33">
        <v>45058</v>
      </c>
    </row>
    <row r="94" spans="1:7" x14ac:dyDescent="0.2">
      <c r="A94" s="22">
        <v>180</v>
      </c>
      <c r="B94" s="22" t="s">
        <v>402</v>
      </c>
      <c r="C94" s="24">
        <v>45057</v>
      </c>
      <c r="D94" s="23" t="str">
        <f t="shared" si="1"/>
        <v>山180</v>
      </c>
      <c r="E94" s="25" t="s">
        <v>477</v>
      </c>
      <c r="G94" s="33">
        <v>45058</v>
      </c>
    </row>
    <row r="95" spans="1:7" x14ac:dyDescent="0.2">
      <c r="A95" s="22">
        <v>183</v>
      </c>
      <c r="B95" s="22" t="s">
        <v>405</v>
      </c>
      <c r="C95" s="24">
        <v>45054</v>
      </c>
      <c r="D95" s="23" t="str">
        <f t="shared" si="1"/>
        <v>山183</v>
      </c>
      <c r="E95" s="25" t="s">
        <v>478</v>
      </c>
      <c r="G95" s="33">
        <v>45058</v>
      </c>
    </row>
    <row r="96" spans="1:7" x14ac:dyDescent="0.2">
      <c r="A96" s="22">
        <v>187</v>
      </c>
      <c r="B96" s="22" t="s">
        <v>402</v>
      </c>
      <c r="C96" s="24">
        <v>45054</v>
      </c>
      <c r="D96" s="23" t="str">
        <f t="shared" si="1"/>
        <v>山187</v>
      </c>
      <c r="E96" s="25" t="s">
        <v>180</v>
      </c>
      <c r="G96" s="33">
        <v>45058</v>
      </c>
    </row>
    <row r="97" spans="4:5" x14ac:dyDescent="0.2">
      <c r="D97" s="31" t="str">
        <f t="shared" ref="D97:D103" si="2">IF(A97="","","山"&amp;TEXT(A97,"000"))</f>
        <v/>
      </c>
      <c r="E97" s="32" t="str">
        <f>IF(A97="","",VLOOKUP($D97,#REF!,4,FALSE))</f>
        <v/>
      </c>
    </row>
    <row r="98" spans="4:5" x14ac:dyDescent="0.2">
      <c r="D98" s="23" t="str">
        <f t="shared" si="2"/>
        <v/>
      </c>
      <c r="E98" s="25" t="str">
        <f>IF(A98="","",VLOOKUP($D98,#REF!,4,FALSE))</f>
        <v/>
      </c>
    </row>
    <row r="99" spans="4:5" x14ac:dyDescent="0.2">
      <c r="D99" s="23" t="str">
        <f t="shared" si="2"/>
        <v/>
      </c>
      <c r="E99" s="25" t="str">
        <f>IF(A99="","",VLOOKUP($D99,#REF!,4,FALSE))</f>
        <v/>
      </c>
    </row>
    <row r="100" spans="4:5" x14ac:dyDescent="0.2">
      <c r="D100" s="23" t="str">
        <f t="shared" si="2"/>
        <v/>
      </c>
      <c r="E100" s="25" t="str">
        <f>IF(A100="","",VLOOKUP($D100,#REF!,4,FALSE))</f>
        <v/>
      </c>
    </row>
    <row r="101" spans="4:5" x14ac:dyDescent="0.2">
      <c r="D101" s="23" t="str">
        <f t="shared" si="2"/>
        <v/>
      </c>
      <c r="E101" s="25" t="str">
        <f>IF(A101="","",VLOOKUP($D101,#REF!,4,FALSE))</f>
        <v/>
      </c>
    </row>
    <row r="102" spans="4:5" x14ac:dyDescent="0.2">
      <c r="D102" s="23" t="str">
        <f t="shared" si="2"/>
        <v/>
      </c>
      <c r="E102" s="25" t="str">
        <f>IF(A102="","",VLOOKUP($D102,#REF!,4,FALSE))</f>
        <v/>
      </c>
    </row>
    <row r="103" spans="4:5" x14ac:dyDescent="0.2">
      <c r="D103" s="23" t="str">
        <f t="shared" si="2"/>
        <v/>
      </c>
      <c r="E103" s="25" t="str">
        <f>IF(A103="","",VLOOKUP($D103,#REF!,4,FALSE))</f>
        <v/>
      </c>
    </row>
    <row r="105" spans="4:5" x14ac:dyDescent="0.2">
      <c r="D105" s="20" t="str">
        <f t="shared" ref="D105:D157" si="3">IF(A105="","","山"&amp;TEXT(A105,"000"))</f>
        <v/>
      </c>
      <c r="E105" s="26" t="str">
        <f>IF(A105="","",VLOOKUP($D105,#REF!,4,FALSE))</f>
        <v/>
      </c>
    </row>
    <row r="106" spans="4:5" x14ac:dyDescent="0.2">
      <c r="D106" s="20" t="str">
        <f t="shared" si="3"/>
        <v/>
      </c>
      <c r="E106" s="26" t="str">
        <f>IF(A106="","",VLOOKUP($D106,#REF!,4,FALSE))</f>
        <v/>
      </c>
    </row>
    <row r="107" spans="4:5" x14ac:dyDescent="0.2">
      <c r="D107" s="20" t="str">
        <f t="shared" si="3"/>
        <v/>
      </c>
      <c r="E107" s="26" t="str">
        <f>IF(A107="","",VLOOKUP($D107,#REF!,4,FALSE))</f>
        <v/>
      </c>
    </row>
    <row r="108" spans="4:5" x14ac:dyDescent="0.2">
      <c r="D108" s="20" t="str">
        <f t="shared" si="3"/>
        <v/>
      </c>
      <c r="E108" s="26" t="str">
        <f>IF(A108="","",VLOOKUP($D108,#REF!,4,FALSE))</f>
        <v/>
      </c>
    </row>
    <row r="109" spans="4:5" x14ac:dyDescent="0.2">
      <c r="D109" s="20" t="str">
        <f t="shared" si="3"/>
        <v/>
      </c>
      <c r="E109" s="26" t="str">
        <f>IF(A109="","",VLOOKUP($D109,#REF!,4,FALSE))</f>
        <v/>
      </c>
    </row>
    <row r="110" spans="4:5" x14ac:dyDescent="0.2">
      <c r="D110" s="20" t="str">
        <f t="shared" si="3"/>
        <v/>
      </c>
      <c r="E110" s="26" t="str">
        <f>IF(A110="","",VLOOKUP($D110,#REF!,4,FALSE))</f>
        <v/>
      </c>
    </row>
    <row r="111" spans="4:5" x14ac:dyDescent="0.2">
      <c r="D111" s="20" t="str">
        <f t="shared" si="3"/>
        <v/>
      </c>
      <c r="E111" s="26" t="str">
        <f>IF(A111="","",VLOOKUP($D111,#REF!,4,FALSE))</f>
        <v/>
      </c>
    </row>
    <row r="112" spans="4:5" x14ac:dyDescent="0.2">
      <c r="D112" s="20" t="str">
        <f t="shared" si="3"/>
        <v/>
      </c>
      <c r="E112" s="26" t="str">
        <f>IF(A112="","",VLOOKUP($D112,#REF!,4,FALSE))</f>
        <v/>
      </c>
    </row>
    <row r="113" spans="4:5" x14ac:dyDescent="0.2">
      <c r="D113" s="20" t="str">
        <f t="shared" si="3"/>
        <v/>
      </c>
      <c r="E113" s="26" t="str">
        <f>IF(A113="","",VLOOKUP($D113,#REF!,4,FALSE))</f>
        <v/>
      </c>
    </row>
    <row r="114" spans="4:5" x14ac:dyDescent="0.2">
      <c r="D114" s="20" t="str">
        <f t="shared" si="3"/>
        <v/>
      </c>
      <c r="E114" s="26" t="str">
        <f>IF(A114="","",VLOOKUP($D114,#REF!,4,FALSE))</f>
        <v/>
      </c>
    </row>
    <row r="115" spans="4:5" x14ac:dyDescent="0.2">
      <c r="D115" s="20" t="str">
        <f t="shared" si="3"/>
        <v/>
      </c>
      <c r="E115" s="26" t="str">
        <f>IF(A115="","",VLOOKUP($D115,#REF!,4,FALSE))</f>
        <v/>
      </c>
    </row>
    <row r="116" spans="4:5" x14ac:dyDescent="0.2">
      <c r="D116" s="20" t="str">
        <f t="shared" si="3"/>
        <v/>
      </c>
      <c r="E116" s="26" t="str">
        <f>IF(A116="","",VLOOKUP($D116,#REF!,4,FALSE))</f>
        <v/>
      </c>
    </row>
    <row r="117" spans="4:5" x14ac:dyDescent="0.2">
      <c r="D117" s="20" t="str">
        <f t="shared" si="3"/>
        <v/>
      </c>
      <c r="E117" s="26" t="str">
        <f>IF(A117="","",VLOOKUP($D117,#REF!,4,FALSE))</f>
        <v/>
      </c>
    </row>
    <row r="118" spans="4:5" x14ac:dyDescent="0.2">
      <c r="D118" s="20" t="str">
        <f t="shared" si="3"/>
        <v/>
      </c>
      <c r="E118" s="26" t="str">
        <f>IF(A118="","",VLOOKUP($D118,#REF!,4,FALSE))</f>
        <v/>
      </c>
    </row>
    <row r="119" spans="4:5" x14ac:dyDescent="0.2">
      <c r="D119" s="20" t="str">
        <f t="shared" si="3"/>
        <v/>
      </c>
      <c r="E119" s="26" t="str">
        <f>IF(A119="","",VLOOKUP($D119,#REF!,4,FALSE))</f>
        <v/>
      </c>
    </row>
    <row r="120" spans="4:5" x14ac:dyDescent="0.2">
      <c r="D120" s="20" t="str">
        <f t="shared" si="3"/>
        <v/>
      </c>
      <c r="E120" s="26" t="str">
        <f>IF(A120="","",VLOOKUP($D120,#REF!,4,FALSE))</f>
        <v/>
      </c>
    </row>
    <row r="121" spans="4:5" x14ac:dyDescent="0.2">
      <c r="D121" s="20" t="str">
        <f t="shared" si="3"/>
        <v/>
      </c>
      <c r="E121" s="26" t="str">
        <f>IF(A121="","",VLOOKUP($D121,#REF!,4,FALSE))</f>
        <v/>
      </c>
    </row>
    <row r="122" spans="4:5" x14ac:dyDescent="0.2">
      <c r="D122" s="20" t="str">
        <f t="shared" si="3"/>
        <v/>
      </c>
      <c r="E122" s="26" t="str">
        <f>IF(A122="","",VLOOKUP($D122,#REF!,4,FALSE))</f>
        <v/>
      </c>
    </row>
    <row r="123" spans="4:5" x14ac:dyDescent="0.2">
      <c r="D123" s="20" t="str">
        <f t="shared" si="3"/>
        <v/>
      </c>
      <c r="E123" s="26" t="str">
        <f>IF(A123="","",VLOOKUP($D123,#REF!,4,FALSE))</f>
        <v/>
      </c>
    </row>
    <row r="124" spans="4:5" x14ac:dyDescent="0.2">
      <c r="D124" s="20" t="str">
        <f t="shared" si="3"/>
        <v/>
      </c>
      <c r="E124" s="26" t="str">
        <f>IF(A124="","",VLOOKUP($D124,#REF!,4,FALSE))</f>
        <v/>
      </c>
    </row>
    <row r="125" spans="4:5" x14ac:dyDescent="0.2">
      <c r="D125" s="20" t="str">
        <f t="shared" si="3"/>
        <v/>
      </c>
      <c r="E125" s="26" t="str">
        <f>IF(A125="","",VLOOKUP($D125,#REF!,4,FALSE))</f>
        <v/>
      </c>
    </row>
    <row r="126" spans="4:5" x14ac:dyDescent="0.2">
      <c r="D126" s="20" t="str">
        <f t="shared" si="3"/>
        <v/>
      </c>
      <c r="E126" s="26" t="str">
        <f>IF(A126="","",VLOOKUP($D126,#REF!,4,FALSE))</f>
        <v/>
      </c>
    </row>
    <row r="127" spans="4:5" x14ac:dyDescent="0.2">
      <c r="D127" s="20" t="str">
        <f t="shared" si="3"/>
        <v/>
      </c>
      <c r="E127" s="26" t="str">
        <f>IF(A127="","",VLOOKUP($D127,#REF!,4,FALSE))</f>
        <v/>
      </c>
    </row>
    <row r="128" spans="4:5" x14ac:dyDescent="0.2">
      <c r="D128" s="20" t="str">
        <f t="shared" si="3"/>
        <v/>
      </c>
      <c r="E128" s="26" t="str">
        <f>IF(A128="","",VLOOKUP($D128,#REF!,4,FALSE))</f>
        <v/>
      </c>
    </row>
    <row r="129" spans="4:5" x14ac:dyDescent="0.2">
      <c r="D129" s="20" t="str">
        <f t="shared" si="3"/>
        <v/>
      </c>
      <c r="E129" s="26" t="str">
        <f>IF(A129="","",VLOOKUP($D129,#REF!,4,FALSE))</f>
        <v/>
      </c>
    </row>
    <row r="130" spans="4:5" x14ac:dyDescent="0.2">
      <c r="D130" s="20" t="str">
        <f t="shared" si="3"/>
        <v/>
      </c>
      <c r="E130" s="26" t="str">
        <f>IF(A130="","",VLOOKUP($D130,#REF!,4,FALSE))</f>
        <v/>
      </c>
    </row>
    <row r="131" spans="4:5" x14ac:dyDescent="0.2">
      <c r="D131" s="20" t="str">
        <f t="shared" si="3"/>
        <v/>
      </c>
      <c r="E131" s="26" t="str">
        <f>IF(A131="","",VLOOKUP($D131,#REF!,4,FALSE))</f>
        <v/>
      </c>
    </row>
    <row r="132" spans="4:5" x14ac:dyDescent="0.2">
      <c r="D132" s="20" t="str">
        <f t="shared" si="3"/>
        <v/>
      </c>
      <c r="E132" s="26" t="str">
        <f>IF(A132="","",VLOOKUP($D132,#REF!,4,FALSE))</f>
        <v/>
      </c>
    </row>
    <row r="133" spans="4:5" x14ac:dyDescent="0.2">
      <c r="D133" s="20" t="str">
        <f t="shared" si="3"/>
        <v/>
      </c>
      <c r="E133" s="26" t="str">
        <f>IF(A133="","",VLOOKUP($D133,#REF!,4,FALSE))</f>
        <v/>
      </c>
    </row>
    <row r="134" spans="4:5" x14ac:dyDescent="0.2">
      <c r="D134" s="20" t="str">
        <f t="shared" si="3"/>
        <v/>
      </c>
      <c r="E134" s="26" t="str">
        <f>IF(A134="","",VLOOKUP($D134,#REF!,4,FALSE))</f>
        <v/>
      </c>
    </row>
    <row r="135" spans="4:5" x14ac:dyDescent="0.2">
      <c r="D135" s="20" t="str">
        <f t="shared" si="3"/>
        <v/>
      </c>
      <c r="E135" s="26" t="str">
        <f>IF(A135="","",VLOOKUP($D135,#REF!,4,FALSE))</f>
        <v/>
      </c>
    </row>
    <row r="136" spans="4:5" x14ac:dyDescent="0.2">
      <c r="D136" s="20" t="str">
        <f t="shared" si="3"/>
        <v/>
      </c>
      <c r="E136" s="26" t="str">
        <f>IF(A136="","",VLOOKUP($D136,#REF!,4,FALSE))</f>
        <v/>
      </c>
    </row>
    <row r="137" spans="4:5" x14ac:dyDescent="0.2">
      <c r="D137" s="20" t="str">
        <f t="shared" si="3"/>
        <v/>
      </c>
      <c r="E137" s="26" t="str">
        <f>IF(A137="","",VLOOKUP($D137,#REF!,4,FALSE))</f>
        <v/>
      </c>
    </row>
    <row r="138" spans="4:5" x14ac:dyDescent="0.2">
      <c r="D138" s="20" t="str">
        <f t="shared" si="3"/>
        <v/>
      </c>
      <c r="E138" s="26" t="str">
        <f>IF(A138="","",VLOOKUP($D138,#REF!,4,FALSE))</f>
        <v/>
      </c>
    </row>
    <row r="139" spans="4:5" x14ac:dyDescent="0.2">
      <c r="D139" s="20" t="str">
        <f t="shared" si="3"/>
        <v/>
      </c>
      <c r="E139" s="26" t="str">
        <f>IF(A139="","",VLOOKUP($D139,#REF!,4,FALSE))</f>
        <v/>
      </c>
    </row>
    <row r="140" spans="4:5" x14ac:dyDescent="0.2">
      <c r="D140" s="20" t="str">
        <f t="shared" si="3"/>
        <v/>
      </c>
      <c r="E140" s="26" t="str">
        <f>IF(A140="","",VLOOKUP($D140,#REF!,4,FALSE))</f>
        <v/>
      </c>
    </row>
    <row r="141" spans="4:5" x14ac:dyDescent="0.2">
      <c r="D141" s="20" t="str">
        <f t="shared" si="3"/>
        <v/>
      </c>
      <c r="E141" s="26" t="str">
        <f>IF(A141="","",VLOOKUP($D141,#REF!,4,FALSE))</f>
        <v/>
      </c>
    </row>
    <row r="142" spans="4:5" x14ac:dyDescent="0.2">
      <c r="D142" s="20" t="str">
        <f t="shared" si="3"/>
        <v/>
      </c>
      <c r="E142" s="26" t="str">
        <f>IF(A142="","",VLOOKUP($D142,#REF!,4,FALSE))</f>
        <v/>
      </c>
    </row>
    <row r="143" spans="4:5" x14ac:dyDescent="0.2">
      <c r="D143" s="20" t="str">
        <f t="shared" si="3"/>
        <v/>
      </c>
      <c r="E143" s="26" t="str">
        <f>IF(A143="","",VLOOKUP($D143,#REF!,4,FALSE))</f>
        <v/>
      </c>
    </row>
    <row r="144" spans="4:5" x14ac:dyDescent="0.2">
      <c r="D144" s="20" t="str">
        <f t="shared" si="3"/>
        <v/>
      </c>
      <c r="E144" s="26" t="str">
        <f>IF(A144="","",VLOOKUP($D144,#REF!,4,FALSE))</f>
        <v/>
      </c>
    </row>
    <row r="145" spans="4:5" x14ac:dyDescent="0.2">
      <c r="D145" s="20" t="str">
        <f t="shared" si="3"/>
        <v/>
      </c>
      <c r="E145" s="26" t="str">
        <f>IF(A145="","",VLOOKUP($D145,#REF!,4,FALSE))</f>
        <v/>
      </c>
    </row>
    <row r="146" spans="4:5" x14ac:dyDescent="0.2">
      <c r="D146" s="20" t="str">
        <f t="shared" si="3"/>
        <v/>
      </c>
      <c r="E146" s="26" t="str">
        <f>IF(A146="","",VLOOKUP($D146,#REF!,4,FALSE))</f>
        <v/>
      </c>
    </row>
    <row r="147" spans="4:5" x14ac:dyDescent="0.2">
      <c r="D147" s="20" t="str">
        <f t="shared" si="3"/>
        <v/>
      </c>
      <c r="E147" s="26" t="str">
        <f>IF(A147="","",VLOOKUP($D147,#REF!,4,FALSE))</f>
        <v/>
      </c>
    </row>
    <row r="148" spans="4:5" x14ac:dyDescent="0.2">
      <c r="D148" s="20" t="str">
        <f t="shared" si="3"/>
        <v/>
      </c>
      <c r="E148" s="26" t="str">
        <f>IF(A148="","",VLOOKUP($D148,#REF!,4,FALSE))</f>
        <v/>
      </c>
    </row>
    <row r="149" spans="4:5" x14ac:dyDescent="0.2">
      <c r="D149" s="20" t="str">
        <f t="shared" si="3"/>
        <v/>
      </c>
      <c r="E149" s="26" t="str">
        <f>IF(A149="","",VLOOKUP($D149,#REF!,4,FALSE))</f>
        <v/>
      </c>
    </row>
    <row r="150" spans="4:5" x14ac:dyDescent="0.2">
      <c r="D150" s="20" t="str">
        <f t="shared" si="3"/>
        <v/>
      </c>
      <c r="E150" s="26" t="str">
        <f>IF(A150="","",VLOOKUP($D150,#REF!,4,FALSE))</f>
        <v/>
      </c>
    </row>
    <row r="151" spans="4:5" x14ac:dyDescent="0.2">
      <c r="D151" s="20" t="str">
        <f t="shared" si="3"/>
        <v/>
      </c>
      <c r="E151" s="26" t="str">
        <f>IF(A151="","",VLOOKUP($D151,#REF!,4,FALSE))</f>
        <v/>
      </c>
    </row>
    <row r="152" spans="4:5" x14ac:dyDescent="0.2">
      <c r="D152" s="20" t="str">
        <f t="shared" si="3"/>
        <v/>
      </c>
      <c r="E152" s="26" t="str">
        <f>IF(A152="","",VLOOKUP($D152,#REF!,4,FALSE))</f>
        <v/>
      </c>
    </row>
    <row r="153" spans="4:5" x14ac:dyDescent="0.2">
      <c r="D153" s="20" t="str">
        <f t="shared" si="3"/>
        <v/>
      </c>
      <c r="E153" s="26" t="str">
        <f>IF(A153="","",VLOOKUP($D153,#REF!,4,FALSE))</f>
        <v/>
      </c>
    </row>
    <row r="154" spans="4:5" x14ac:dyDescent="0.2">
      <c r="D154" s="20" t="str">
        <f t="shared" si="3"/>
        <v/>
      </c>
      <c r="E154" s="26" t="str">
        <f>IF(A154="","",VLOOKUP($D154,#REF!,4,FALSE))</f>
        <v/>
      </c>
    </row>
    <row r="155" spans="4:5" x14ac:dyDescent="0.2">
      <c r="D155" s="20" t="str">
        <f t="shared" si="3"/>
        <v/>
      </c>
      <c r="E155" s="26" t="str">
        <f>IF(A155="","",VLOOKUP($D155,#REF!,4,FALSE))</f>
        <v/>
      </c>
    </row>
    <row r="156" spans="4:5" x14ac:dyDescent="0.2">
      <c r="D156" s="20" t="str">
        <f t="shared" si="3"/>
        <v/>
      </c>
      <c r="E156" s="26" t="str">
        <f>IF(A156="","",VLOOKUP($D156,#REF!,4,FALSE))</f>
        <v/>
      </c>
    </row>
    <row r="157" spans="4:5" x14ac:dyDescent="0.2">
      <c r="D157" s="20" t="str">
        <f t="shared" si="3"/>
        <v/>
      </c>
      <c r="E157" s="26" t="str">
        <f>IF(A157="","",VLOOKUP($D157,#REF!,4,FALSE))</f>
        <v/>
      </c>
    </row>
    <row r="158" spans="4:5" x14ac:dyDescent="0.2">
      <c r="D158" s="20" t="str">
        <f t="shared" ref="D158:D221" si="4">IF(A158="","","山"&amp;TEXT(A158,"000"))</f>
        <v/>
      </c>
      <c r="E158" s="26" t="str">
        <f>IF(A158="","",VLOOKUP($D158,#REF!,4,FALSE))</f>
        <v/>
      </c>
    </row>
    <row r="159" spans="4:5" x14ac:dyDescent="0.2">
      <c r="D159" s="20" t="str">
        <f t="shared" si="4"/>
        <v/>
      </c>
      <c r="E159" s="26" t="str">
        <f>IF(A159="","",VLOOKUP($D159,#REF!,4,FALSE))</f>
        <v/>
      </c>
    </row>
    <row r="160" spans="4:5" x14ac:dyDescent="0.2">
      <c r="D160" s="20" t="str">
        <f t="shared" si="4"/>
        <v/>
      </c>
      <c r="E160" s="26" t="str">
        <f>IF(A160="","",VLOOKUP($D160,#REF!,4,FALSE))</f>
        <v/>
      </c>
    </row>
    <row r="161" spans="4:5" x14ac:dyDescent="0.2">
      <c r="D161" s="20" t="str">
        <f t="shared" si="4"/>
        <v/>
      </c>
      <c r="E161" s="26" t="str">
        <f>IF(A161="","",VLOOKUP($D161,#REF!,4,FALSE))</f>
        <v/>
      </c>
    </row>
    <row r="162" spans="4:5" x14ac:dyDescent="0.2">
      <c r="D162" s="20" t="str">
        <f t="shared" si="4"/>
        <v/>
      </c>
      <c r="E162" s="26" t="str">
        <f>IF(A162="","",VLOOKUP($D162,#REF!,4,FALSE))</f>
        <v/>
      </c>
    </row>
    <row r="163" spans="4:5" x14ac:dyDescent="0.2">
      <c r="D163" s="20" t="str">
        <f t="shared" si="4"/>
        <v/>
      </c>
      <c r="E163" s="26" t="str">
        <f>IF(A163="","",VLOOKUP($D163,#REF!,4,FALSE))</f>
        <v/>
      </c>
    </row>
    <row r="164" spans="4:5" x14ac:dyDescent="0.2">
      <c r="D164" s="20" t="str">
        <f t="shared" si="4"/>
        <v/>
      </c>
      <c r="E164" s="26" t="str">
        <f>IF(A164="","",VLOOKUP($D164,#REF!,4,FALSE))</f>
        <v/>
      </c>
    </row>
    <row r="165" spans="4:5" x14ac:dyDescent="0.2">
      <c r="D165" s="20" t="str">
        <f t="shared" si="4"/>
        <v/>
      </c>
      <c r="E165" s="26" t="str">
        <f>IF(A165="","",VLOOKUP($D165,#REF!,4,FALSE))</f>
        <v/>
      </c>
    </row>
    <row r="166" spans="4:5" x14ac:dyDescent="0.2">
      <c r="D166" s="20" t="str">
        <f t="shared" si="4"/>
        <v/>
      </c>
      <c r="E166" s="26" t="str">
        <f>IF(A166="","",VLOOKUP($D166,#REF!,4,FALSE))</f>
        <v/>
      </c>
    </row>
    <row r="167" spans="4:5" x14ac:dyDescent="0.2">
      <c r="D167" s="20" t="str">
        <f t="shared" si="4"/>
        <v/>
      </c>
      <c r="E167" s="26" t="str">
        <f>IF(A167="","",VLOOKUP($D167,#REF!,4,FALSE))</f>
        <v/>
      </c>
    </row>
    <row r="168" spans="4:5" x14ac:dyDescent="0.2">
      <c r="D168" s="20" t="str">
        <f t="shared" si="4"/>
        <v/>
      </c>
      <c r="E168" s="26" t="str">
        <f>IF(A168="","",VLOOKUP($D168,#REF!,4,FALSE))</f>
        <v/>
      </c>
    </row>
    <row r="169" spans="4:5" x14ac:dyDescent="0.2">
      <c r="D169" s="20" t="str">
        <f t="shared" si="4"/>
        <v/>
      </c>
      <c r="E169" s="26" t="str">
        <f>IF(A169="","",VLOOKUP($D169,#REF!,4,FALSE))</f>
        <v/>
      </c>
    </row>
    <row r="170" spans="4:5" x14ac:dyDescent="0.2">
      <c r="D170" s="20" t="str">
        <f t="shared" si="4"/>
        <v/>
      </c>
      <c r="E170" s="26" t="str">
        <f>IF(A170="","",VLOOKUP($D170,#REF!,4,FALSE))</f>
        <v/>
      </c>
    </row>
    <row r="171" spans="4:5" x14ac:dyDescent="0.2">
      <c r="D171" s="20" t="str">
        <f t="shared" si="4"/>
        <v/>
      </c>
      <c r="E171" s="26" t="str">
        <f>IF(A171="","",VLOOKUP($D171,#REF!,4,FALSE))</f>
        <v/>
      </c>
    </row>
    <row r="172" spans="4:5" x14ac:dyDescent="0.2">
      <c r="D172" s="20" t="str">
        <f t="shared" si="4"/>
        <v/>
      </c>
      <c r="E172" s="26" t="str">
        <f>IF(A172="","",VLOOKUP($D172,#REF!,4,FALSE))</f>
        <v/>
      </c>
    </row>
    <row r="173" spans="4:5" x14ac:dyDescent="0.2">
      <c r="D173" s="20" t="str">
        <f t="shared" si="4"/>
        <v/>
      </c>
      <c r="E173" s="26" t="str">
        <f>IF(A173="","",VLOOKUP($D173,#REF!,4,FALSE))</f>
        <v/>
      </c>
    </row>
    <row r="174" spans="4:5" x14ac:dyDescent="0.2">
      <c r="D174" s="20" t="str">
        <f t="shared" si="4"/>
        <v/>
      </c>
      <c r="E174" s="26" t="str">
        <f>IF(A174="","",VLOOKUP($D174,#REF!,4,FALSE))</f>
        <v/>
      </c>
    </row>
    <row r="175" spans="4:5" x14ac:dyDescent="0.2">
      <c r="D175" s="20" t="str">
        <f t="shared" si="4"/>
        <v/>
      </c>
      <c r="E175" s="26" t="str">
        <f>IF(A175="","",VLOOKUP($D175,#REF!,4,FALSE))</f>
        <v/>
      </c>
    </row>
    <row r="176" spans="4:5" x14ac:dyDescent="0.2">
      <c r="D176" s="20" t="str">
        <f t="shared" si="4"/>
        <v/>
      </c>
      <c r="E176" s="26" t="str">
        <f>IF(A176="","",VLOOKUP($D176,#REF!,4,FALSE))</f>
        <v/>
      </c>
    </row>
    <row r="177" spans="4:5" x14ac:dyDescent="0.2">
      <c r="D177" s="20" t="str">
        <f t="shared" si="4"/>
        <v/>
      </c>
      <c r="E177" s="26" t="str">
        <f>IF(A177="","",VLOOKUP($D177,#REF!,4,FALSE))</f>
        <v/>
      </c>
    </row>
    <row r="178" spans="4:5" x14ac:dyDescent="0.2">
      <c r="D178" s="20" t="str">
        <f t="shared" si="4"/>
        <v/>
      </c>
      <c r="E178" s="26" t="str">
        <f>IF(A178="","",VLOOKUP($D178,#REF!,4,FALSE))</f>
        <v/>
      </c>
    </row>
    <row r="179" spans="4:5" x14ac:dyDescent="0.2">
      <c r="D179" s="20" t="str">
        <f t="shared" si="4"/>
        <v/>
      </c>
      <c r="E179" s="26" t="str">
        <f>IF(A179="","",VLOOKUP($D179,#REF!,4,FALSE))</f>
        <v/>
      </c>
    </row>
    <row r="180" spans="4:5" x14ac:dyDescent="0.2">
      <c r="D180" s="20" t="str">
        <f t="shared" si="4"/>
        <v/>
      </c>
      <c r="E180" s="26" t="str">
        <f>IF(A180="","",VLOOKUP($D180,#REF!,4,FALSE))</f>
        <v/>
      </c>
    </row>
    <row r="181" spans="4:5" x14ac:dyDescent="0.2">
      <c r="D181" s="20" t="str">
        <f t="shared" si="4"/>
        <v/>
      </c>
      <c r="E181" s="26" t="str">
        <f>IF(A181="","",VLOOKUP($D181,#REF!,4,FALSE))</f>
        <v/>
      </c>
    </row>
    <row r="182" spans="4:5" x14ac:dyDescent="0.2">
      <c r="D182" s="20" t="str">
        <f t="shared" si="4"/>
        <v/>
      </c>
      <c r="E182" s="26" t="str">
        <f>IF(A182="","",VLOOKUP($D182,#REF!,4,FALSE))</f>
        <v/>
      </c>
    </row>
    <row r="183" spans="4:5" x14ac:dyDescent="0.2">
      <c r="D183" s="20" t="str">
        <f t="shared" si="4"/>
        <v/>
      </c>
      <c r="E183" s="26" t="str">
        <f>IF(A183="","",VLOOKUP($D183,#REF!,4,FALSE))</f>
        <v/>
      </c>
    </row>
    <row r="184" spans="4:5" x14ac:dyDescent="0.2">
      <c r="D184" s="20" t="str">
        <f t="shared" si="4"/>
        <v/>
      </c>
      <c r="E184" s="26" t="str">
        <f>IF(A184="","",VLOOKUP($D184,#REF!,4,FALSE))</f>
        <v/>
      </c>
    </row>
    <row r="185" spans="4:5" x14ac:dyDescent="0.2">
      <c r="D185" s="20" t="str">
        <f t="shared" si="4"/>
        <v/>
      </c>
      <c r="E185" s="26" t="str">
        <f>IF(A185="","",VLOOKUP($D185,#REF!,4,FALSE))</f>
        <v/>
      </c>
    </row>
    <row r="186" spans="4:5" x14ac:dyDescent="0.2">
      <c r="D186" s="20" t="str">
        <f t="shared" si="4"/>
        <v/>
      </c>
      <c r="E186" s="26" t="str">
        <f>IF(A186="","",VLOOKUP($D186,#REF!,4,FALSE))</f>
        <v/>
      </c>
    </row>
    <row r="187" spans="4:5" x14ac:dyDescent="0.2">
      <c r="D187" s="20" t="str">
        <f t="shared" si="4"/>
        <v/>
      </c>
      <c r="E187" s="26" t="str">
        <f>IF(A187="","",VLOOKUP($D187,#REF!,4,FALSE))</f>
        <v/>
      </c>
    </row>
    <row r="188" spans="4:5" x14ac:dyDescent="0.2">
      <c r="D188" s="20" t="str">
        <f t="shared" si="4"/>
        <v/>
      </c>
      <c r="E188" s="26" t="str">
        <f>IF(A188="","",VLOOKUP($D188,#REF!,4,FALSE))</f>
        <v/>
      </c>
    </row>
    <row r="189" spans="4:5" x14ac:dyDescent="0.2">
      <c r="D189" s="20" t="str">
        <f t="shared" si="4"/>
        <v/>
      </c>
      <c r="E189" s="26" t="str">
        <f>IF(A189="","",VLOOKUP($D189,#REF!,4,FALSE))</f>
        <v/>
      </c>
    </row>
    <row r="190" spans="4:5" x14ac:dyDescent="0.2">
      <c r="D190" s="20" t="str">
        <f t="shared" si="4"/>
        <v/>
      </c>
      <c r="E190" s="26" t="str">
        <f>IF(A190="","",VLOOKUP($D190,#REF!,4,FALSE))</f>
        <v/>
      </c>
    </row>
    <row r="191" spans="4:5" x14ac:dyDescent="0.2">
      <c r="D191" s="20" t="str">
        <f t="shared" si="4"/>
        <v/>
      </c>
      <c r="E191" s="26" t="str">
        <f>IF(A191="","",VLOOKUP($D191,#REF!,4,FALSE))</f>
        <v/>
      </c>
    </row>
    <row r="192" spans="4:5" x14ac:dyDescent="0.2">
      <c r="D192" s="20" t="str">
        <f t="shared" si="4"/>
        <v/>
      </c>
      <c r="E192" s="26" t="str">
        <f>IF(A192="","",VLOOKUP($D192,#REF!,4,FALSE))</f>
        <v/>
      </c>
    </row>
    <row r="193" spans="4:5" x14ac:dyDescent="0.2">
      <c r="D193" s="20" t="str">
        <f t="shared" si="4"/>
        <v/>
      </c>
      <c r="E193" s="26" t="str">
        <f>IF(A193="","",VLOOKUP($D193,#REF!,4,FALSE))</f>
        <v/>
      </c>
    </row>
    <row r="194" spans="4:5" x14ac:dyDescent="0.2">
      <c r="D194" s="20" t="str">
        <f t="shared" si="4"/>
        <v/>
      </c>
      <c r="E194" s="26" t="str">
        <f>IF(A194="","",VLOOKUP($D194,#REF!,4,FALSE))</f>
        <v/>
      </c>
    </row>
    <row r="195" spans="4:5" x14ac:dyDescent="0.2">
      <c r="D195" s="20" t="str">
        <f t="shared" si="4"/>
        <v/>
      </c>
      <c r="E195" s="26" t="str">
        <f>IF(A195="","",VLOOKUP($D195,#REF!,4,FALSE))</f>
        <v/>
      </c>
    </row>
    <row r="196" spans="4:5" x14ac:dyDescent="0.2">
      <c r="D196" s="20" t="str">
        <f t="shared" si="4"/>
        <v/>
      </c>
      <c r="E196" s="26" t="str">
        <f>IF(A196="","",VLOOKUP($D196,#REF!,4,FALSE))</f>
        <v/>
      </c>
    </row>
    <row r="197" spans="4:5" x14ac:dyDescent="0.2">
      <c r="D197" s="20" t="str">
        <f t="shared" si="4"/>
        <v/>
      </c>
      <c r="E197" s="26" t="str">
        <f>IF(A197="","",VLOOKUP($D197,#REF!,4,FALSE))</f>
        <v/>
      </c>
    </row>
    <row r="198" spans="4:5" x14ac:dyDescent="0.2">
      <c r="D198" s="20" t="str">
        <f t="shared" si="4"/>
        <v/>
      </c>
      <c r="E198" s="26" t="str">
        <f>IF(A198="","",VLOOKUP($D198,#REF!,4,FALSE))</f>
        <v/>
      </c>
    </row>
    <row r="199" spans="4:5" x14ac:dyDescent="0.2">
      <c r="D199" s="20" t="str">
        <f t="shared" si="4"/>
        <v/>
      </c>
      <c r="E199" s="26" t="str">
        <f>IF(A199="","",VLOOKUP($D199,#REF!,4,FALSE))</f>
        <v/>
      </c>
    </row>
    <row r="200" spans="4:5" x14ac:dyDescent="0.2">
      <c r="D200" s="20" t="str">
        <f t="shared" si="4"/>
        <v/>
      </c>
      <c r="E200" s="26" t="str">
        <f>IF(A200="","",VLOOKUP($D200,#REF!,4,FALSE))</f>
        <v/>
      </c>
    </row>
    <row r="201" spans="4:5" x14ac:dyDescent="0.2">
      <c r="D201" s="20" t="str">
        <f t="shared" si="4"/>
        <v/>
      </c>
      <c r="E201" s="26" t="str">
        <f>IF(A201="","",VLOOKUP($D201,#REF!,4,FALSE))</f>
        <v/>
      </c>
    </row>
    <row r="202" spans="4:5" x14ac:dyDescent="0.2">
      <c r="D202" s="20" t="str">
        <f t="shared" si="4"/>
        <v/>
      </c>
      <c r="E202" s="26" t="str">
        <f>IF(A202="","",VLOOKUP($D202,#REF!,4,FALSE))</f>
        <v/>
      </c>
    </row>
    <row r="203" spans="4:5" x14ac:dyDescent="0.2">
      <c r="D203" s="20" t="str">
        <f t="shared" si="4"/>
        <v/>
      </c>
      <c r="E203" s="26" t="str">
        <f>IF(A203="","",VLOOKUP($D203,#REF!,4,FALSE))</f>
        <v/>
      </c>
    </row>
    <row r="204" spans="4:5" x14ac:dyDescent="0.2">
      <c r="D204" s="20" t="str">
        <f t="shared" si="4"/>
        <v/>
      </c>
      <c r="E204" s="26" t="str">
        <f>IF(A204="","",VLOOKUP($D204,#REF!,4,FALSE))</f>
        <v/>
      </c>
    </row>
    <row r="205" spans="4:5" x14ac:dyDescent="0.2">
      <c r="D205" s="20" t="str">
        <f t="shared" si="4"/>
        <v/>
      </c>
      <c r="E205" s="26" t="str">
        <f>IF(A205="","",VLOOKUP($D205,#REF!,4,FALSE))</f>
        <v/>
      </c>
    </row>
    <row r="206" spans="4:5" x14ac:dyDescent="0.2">
      <c r="D206" s="20" t="str">
        <f t="shared" si="4"/>
        <v/>
      </c>
      <c r="E206" s="26" t="str">
        <f>IF(A206="","",VLOOKUP($D206,#REF!,4,FALSE))</f>
        <v/>
      </c>
    </row>
    <row r="207" spans="4:5" x14ac:dyDescent="0.2">
      <c r="D207" s="20" t="str">
        <f t="shared" si="4"/>
        <v/>
      </c>
      <c r="E207" s="26" t="str">
        <f>IF(A207="","",VLOOKUP($D207,#REF!,4,FALSE))</f>
        <v/>
      </c>
    </row>
    <row r="208" spans="4:5" x14ac:dyDescent="0.2">
      <c r="D208" s="20" t="str">
        <f t="shared" si="4"/>
        <v/>
      </c>
      <c r="E208" s="26" t="str">
        <f>IF(A208="","",VLOOKUP($D208,#REF!,4,FALSE))</f>
        <v/>
      </c>
    </row>
    <row r="209" spans="4:5" x14ac:dyDescent="0.2">
      <c r="D209" s="20" t="str">
        <f t="shared" si="4"/>
        <v/>
      </c>
      <c r="E209" s="26" t="str">
        <f>IF(A209="","",VLOOKUP($D209,#REF!,4,FALSE))</f>
        <v/>
      </c>
    </row>
    <row r="210" spans="4:5" x14ac:dyDescent="0.2">
      <c r="D210" s="20" t="str">
        <f t="shared" si="4"/>
        <v/>
      </c>
      <c r="E210" s="26" t="str">
        <f>IF(A210="","",VLOOKUP($D210,#REF!,4,FALSE))</f>
        <v/>
      </c>
    </row>
    <row r="211" spans="4:5" x14ac:dyDescent="0.2">
      <c r="D211" s="20" t="str">
        <f t="shared" si="4"/>
        <v/>
      </c>
      <c r="E211" s="26" t="str">
        <f>IF(A211="","",VLOOKUP($D211,#REF!,4,FALSE))</f>
        <v/>
      </c>
    </row>
    <row r="212" spans="4:5" x14ac:dyDescent="0.2">
      <c r="D212" s="20" t="str">
        <f t="shared" si="4"/>
        <v/>
      </c>
      <c r="E212" s="26" t="str">
        <f>IF(A212="","",VLOOKUP($D212,#REF!,4,FALSE))</f>
        <v/>
      </c>
    </row>
    <row r="213" spans="4:5" x14ac:dyDescent="0.2">
      <c r="D213" s="20" t="str">
        <f t="shared" si="4"/>
        <v/>
      </c>
      <c r="E213" s="26" t="str">
        <f>IF(A213="","",VLOOKUP($D213,#REF!,4,FALSE))</f>
        <v/>
      </c>
    </row>
    <row r="214" spans="4:5" x14ac:dyDescent="0.2">
      <c r="D214" s="20" t="str">
        <f t="shared" si="4"/>
        <v/>
      </c>
      <c r="E214" s="26" t="str">
        <f>IF(A214="","",VLOOKUP($D214,#REF!,4,FALSE))</f>
        <v/>
      </c>
    </row>
    <row r="215" spans="4:5" x14ac:dyDescent="0.2">
      <c r="D215" s="20" t="str">
        <f t="shared" si="4"/>
        <v/>
      </c>
      <c r="E215" s="26" t="str">
        <f>IF(A215="","",VLOOKUP($D215,#REF!,4,FALSE))</f>
        <v/>
      </c>
    </row>
    <row r="216" spans="4:5" x14ac:dyDescent="0.2">
      <c r="D216" s="20" t="str">
        <f t="shared" si="4"/>
        <v/>
      </c>
      <c r="E216" s="26" t="str">
        <f>IF(A216="","",VLOOKUP($D216,#REF!,4,FALSE))</f>
        <v/>
      </c>
    </row>
    <row r="217" spans="4:5" x14ac:dyDescent="0.2">
      <c r="D217" s="20" t="str">
        <f t="shared" si="4"/>
        <v/>
      </c>
      <c r="E217" s="26" t="str">
        <f>IF(A217="","",VLOOKUP($D217,#REF!,4,FALSE))</f>
        <v/>
      </c>
    </row>
    <row r="218" spans="4:5" x14ac:dyDescent="0.2">
      <c r="D218" s="20" t="str">
        <f t="shared" si="4"/>
        <v/>
      </c>
      <c r="E218" s="26" t="str">
        <f>IF(A218="","",VLOOKUP($D218,#REF!,4,FALSE))</f>
        <v/>
      </c>
    </row>
    <row r="219" spans="4:5" x14ac:dyDescent="0.2">
      <c r="D219" s="20" t="str">
        <f t="shared" si="4"/>
        <v/>
      </c>
      <c r="E219" s="26" t="str">
        <f>IF(A219="","",VLOOKUP($D219,#REF!,4,FALSE))</f>
        <v/>
      </c>
    </row>
    <row r="220" spans="4:5" x14ac:dyDescent="0.2">
      <c r="D220" s="20" t="str">
        <f t="shared" si="4"/>
        <v/>
      </c>
      <c r="E220" s="26" t="str">
        <f>IF(A220="","",VLOOKUP($D220,#REF!,4,FALSE))</f>
        <v/>
      </c>
    </row>
    <row r="221" spans="4:5" x14ac:dyDescent="0.2">
      <c r="D221" s="20" t="str">
        <f t="shared" si="4"/>
        <v/>
      </c>
      <c r="E221" s="26" t="str">
        <f>IF(A221="","",VLOOKUP($D221,#REF!,4,FALSE))</f>
        <v/>
      </c>
    </row>
    <row r="222" spans="4:5" x14ac:dyDescent="0.2">
      <c r="D222" s="20" t="str">
        <f t="shared" ref="D222:D256" si="5">IF(A222="","","山"&amp;TEXT(A222,"000"))</f>
        <v/>
      </c>
      <c r="E222" s="26" t="str">
        <f>IF(A222="","",VLOOKUP($D222,#REF!,4,FALSE))</f>
        <v/>
      </c>
    </row>
    <row r="223" spans="4:5" x14ac:dyDescent="0.2">
      <c r="D223" s="20" t="str">
        <f t="shared" si="5"/>
        <v/>
      </c>
      <c r="E223" s="26" t="str">
        <f>IF(A223="","",VLOOKUP($D223,#REF!,4,FALSE))</f>
        <v/>
      </c>
    </row>
    <row r="224" spans="4:5" x14ac:dyDescent="0.2">
      <c r="D224" s="20" t="str">
        <f t="shared" si="5"/>
        <v/>
      </c>
      <c r="E224" s="26" t="str">
        <f>IF(A224="","",VLOOKUP($D224,#REF!,4,FALSE))</f>
        <v/>
      </c>
    </row>
    <row r="225" spans="4:5" x14ac:dyDescent="0.2">
      <c r="D225" s="20" t="str">
        <f t="shared" si="5"/>
        <v/>
      </c>
      <c r="E225" s="26" t="str">
        <f>IF(A225="","",VLOOKUP($D225,#REF!,4,FALSE))</f>
        <v/>
      </c>
    </row>
    <row r="226" spans="4:5" x14ac:dyDescent="0.2">
      <c r="D226" s="20" t="str">
        <f t="shared" si="5"/>
        <v/>
      </c>
      <c r="E226" s="26" t="str">
        <f>IF(A226="","",VLOOKUP($D226,#REF!,4,FALSE))</f>
        <v/>
      </c>
    </row>
    <row r="227" spans="4:5" x14ac:dyDescent="0.2">
      <c r="D227" s="20" t="str">
        <f t="shared" si="5"/>
        <v/>
      </c>
      <c r="E227" s="26" t="str">
        <f>IF(A227="","",VLOOKUP($D227,#REF!,4,FALSE))</f>
        <v/>
      </c>
    </row>
    <row r="228" spans="4:5" x14ac:dyDescent="0.2">
      <c r="D228" s="20" t="str">
        <f t="shared" si="5"/>
        <v/>
      </c>
      <c r="E228" s="26" t="str">
        <f>IF(A228="","",VLOOKUP($D228,#REF!,4,FALSE))</f>
        <v/>
      </c>
    </row>
    <row r="229" spans="4:5" x14ac:dyDescent="0.2">
      <c r="D229" s="20" t="str">
        <f t="shared" si="5"/>
        <v/>
      </c>
      <c r="E229" s="26" t="str">
        <f>IF(A229="","",VLOOKUP($D229,#REF!,4,FALSE))</f>
        <v/>
      </c>
    </row>
    <row r="230" spans="4:5" x14ac:dyDescent="0.2">
      <c r="D230" s="20" t="str">
        <f t="shared" si="5"/>
        <v/>
      </c>
      <c r="E230" s="26" t="str">
        <f>IF(A230="","",VLOOKUP($D230,#REF!,4,FALSE))</f>
        <v/>
      </c>
    </row>
    <row r="231" spans="4:5" x14ac:dyDescent="0.2">
      <c r="D231" s="20" t="str">
        <f t="shared" si="5"/>
        <v/>
      </c>
      <c r="E231" s="26" t="str">
        <f>IF(A231="","",VLOOKUP($D231,#REF!,4,FALSE))</f>
        <v/>
      </c>
    </row>
    <row r="232" spans="4:5" x14ac:dyDescent="0.2">
      <c r="D232" s="20" t="str">
        <f t="shared" si="5"/>
        <v/>
      </c>
      <c r="E232" s="26" t="str">
        <f>IF(A232="","",VLOOKUP($D232,#REF!,4,FALSE))</f>
        <v/>
      </c>
    </row>
    <row r="233" spans="4:5" x14ac:dyDescent="0.2">
      <c r="D233" s="20" t="str">
        <f t="shared" si="5"/>
        <v/>
      </c>
      <c r="E233" s="26" t="str">
        <f>IF(A233="","",VLOOKUP($D233,#REF!,4,FALSE))</f>
        <v/>
      </c>
    </row>
    <row r="234" spans="4:5" x14ac:dyDescent="0.2">
      <c r="D234" s="20" t="str">
        <f t="shared" si="5"/>
        <v/>
      </c>
      <c r="E234" s="26" t="str">
        <f>IF(A234="","",VLOOKUP($D234,#REF!,4,FALSE))</f>
        <v/>
      </c>
    </row>
    <row r="235" spans="4:5" x14ac:dyDescent="0.2">
      <c r="D235" s="20" t="str">
        <f t="shared" si="5"/>
        <v/>
      </c>
      <c r="E235" s="26" t="str">
        <f>IF(A235="","",VLOOKUP($D235,#REF!,4,FALSE))</f>
        <v/>
      </c>
    </row>
    <row r="236" spans="4:5" x14ac:dyDescent="0.2">
      <c r="D236" s="20" t="str">
        <f t="shared" si="5"/>
        <v/>
      </c>
      <c r="E236" s="26" t="str">
        <f>IF(A236="","",VLOOKUP($D236,#REF!,4,FALSE))</f>
        <v/>
      </c>
    </row>
    <row r="237" spans="4:5" x14ac:dyDescent="0.2">
      <c r="D237" s="20" t="str">
        <f t="shared" si="5"/>
        <v/>
      </c>
      <c r="E237" s="26" t="str">
        <f>IF(A237="","",VLOOKUP($D237,#REF!,4,FALSE))</f>
        <v/>
      </c>
    </row>
    <row r="238" spans="4:5" x14ac:dyDescent="0.2">
      <c r="D238" s="20" t="str">
        <f t="shared" si="5"/>
        <v/>
      </c>
      <c r="E238" s="26" t="str">
        <f>IF(A238="","",VLOOKUP($D238,#REF!,4,FALSE))</f>
        <v/>
      </c>
    </row>
    <row r="239" spans="4:5" x14ac:dyDescent="0.2">
      <c r="D239" s="20" t="str">
        <f t="shared" si="5"/>
        <v/>
      </c>
      <c r="E239" s="26" t="str">
        <f>IF(A239="","",VLOOKUP($D239,#REF!,4,FALSE))</f>
        <v/>
      </c>
    </row>
    <row r="240" spans="4:5" x14ac:dyDescent="0.2">
      <c r="D240" s="20" t="str">
        <f t="shared" si="5"/>
        <v/>
      </c>
      <c r="E240" s="26" t="str">
        <f>IF(A240="","",VLOOKUP($D240,#REF!,4,FALSE))</f>
        <v/>
      </c>
    </row>
    <row r="241" spans="4:5" x14ac:dyDescent="0.2">
      <c r="D241" s="20" t="str">
        <f t="shared" si="5"/>
        <v/>
      </c>
      <c r="E241" s="26" t="str">
        <f>IF(A241="","",VLOOKUP($D241,#REF!,4,FALSE))</f>
        <v/>
      </c>
    </row>
    <row r="242" spans="4:5" x14ac:dyDescent="0.2">
      <c r="D242" s="20" t="str">
        <f t="shared" si="5"/>
        <v/>
      </c>
      <c r="E242" s="26" t="str">
        <f>IF(A242="","",VLOOKUP($D242,#REF!,4,FALSE))</f>
        <v/>
      </c>
    </row>
    <row r="243" spans="4:5" x14ac:dyDescent="0.2">
      <c r="D243" s="20" t="str">
        <f t="shared" si="5"/>
        <v/>
      </c>
      <c r="E243" s="26" t="str">
        <f>IF(A243="","",VLOOKUP($D243,#REF!,4,FALSE))</f>
        <v/>
      </c>
    </row>
    <row r="244" spans="4:5" x14ac:dyDescent="0.2">
      <c r="D244" s="20" t="str">
        <f t="shared" si="5"/>
        <v/>
      </c>
      <c r="E244" s="26" t="str">
        <f>IF(A244="","",VLOOKUP($D244,#REF!,4,FALSE))</f>
        <v/>
      </c>
    </row>
    <row r="245" spans="4:5" x14ac:dyDescent="0.2">
      <c r="D245" s="20" t="str">
        <f t="shared" si="5"/>
        <v/>
      </c>
      <c r="E245" s="26" t="str">
        <f>IF(A245="","",VLOOKUP($D245,#REF!,4,FALSE))</f>
        <v/>
      </c>
    </row>
    <row r="246" spans="4:5" x14ac:dyDescent="0.2">
      <c r="D246" s="20" t="str">
        <f t="shared" si="5"/>
        <v/>
      </c>
      <c r="E246" s="26" t="str">
        <f>IF(A246="","",VLOOKUP($D246,#REF!,4,FALSE))</f>
        <v/>
      </c>
    </row>
    <row r="247" spans="4:5" x14ac:dyDescent="0.2">
      <c r="D247" s="20" t="str">
        <f t="shared" si="5"/>
        <v/>
      </c>
      <c r="E247" s="26" t="str">
        <f>IF(A247="","",VLOOKUP($D247,#REF!,4,FALSE))</f>
        <v/>
      </c>
    </row>
    <row r="248" spans="4:5" x14ac:dyDescent="0.2">
      <c r="D248" s="20" t="str">
        <f t="shared" si="5"/>
        <v/>
      </c>
      <c r="E248" s="26" t="str">
        <f>IF(A248="","",VLOOKUP($D248,#REF!,4,FALSE))</f>
        <v/>
      </c>
    </row>
    <row r="249" spans="4:5" x14ac:dyDescent="0.2">
      <c r="D249" s="20" t="str">
        <f t="shared" si="5"/>
        <v/>
      </c>
      <c r="E249" s="26" t="str">
        <f>IF(A249="","",VLOOKUP($D249,#REF!,4,FALSE))</f>
        <v/>
      </c>
    </row>
    <row r="250" spans="4:5" x14ac:dyDescent="0.2">
      <c r="D250" s="20" t="str">
        <f t="shared" si="5"/>
        <v/>
      </c>
      <c r="E250" s="26" t="str">
        <f>IF(A250="","",VLOOKUP($D250,#REF!,4,FALSE))</f>
        <v/>
      </c>
    </row>
    <row r="251" spans="4:5" x14ac:dyDescent="0.2">
      <c r="D251" s="20" t="str">
        <f t="shared" si="5"/>
        <v/>
      </c>
      <c r="E251" s="26" t="str">
        <f>IF(A251="","",VLOOKUP($D251,#REF!,4,FALSE))</f>
        <v/>
      </c>
    </row>
    <row r="252" spans="4:5" x14ac:dyDescent="0.2">
      <c r="D252" s="20" t="str">
        <f t="shared" si="5"/>
        <v/>
      </c>
      <c r="E252" s="26" t="str">
        <f>IF(A252="","",VLOOKUP($D252,#REF!,4,FALSE))</f>
        <v/>
      </c>
    </row>
    <row r="253" spans="4:5" x14ac:dyDescent="0.2">
      <c r="D253" s="20" t="str">
        <f t="shared" si="5"/>
        <v/>
      </c>
      <c r="E253" s="26" t="str">
        <f>IF(A253="","",VLOOKUP($D253,#REF!,4,FALSE))</f>
        <v/>
      </c>
    </row>
    <row r="254" spans="4:5" x14ac:dyDescent="0.2">
      <c r="D254" s="20" t="str">
        <f t="shared" si="5"/>
        <v/>
      </c>
      <c r="E254" s="26" t="str">
        <f>IF(A254="","",VLOOKUP($D254,#REF!,4,FALSE))</f>
        <v/>
      </c>
    </row>
    <row r="255" spans="4:5" x14ac:dyDescent="0.2">
      <c r="D255" s="20" t="str">
        <f t="shared" si="5"/>
        <v/>
      </c>
      <c r="E255" s="26" t="str">
        <f>IF(A255="","",VLOOKUP($D255,#REF!,4,FALSE))</f>
        <v/>
      </c>
    </row>
    <row r="256" spans="4:5" x14ac:dyDescent="0.2">
      <c r="D256" s="20" t="str">
        <f t="shared" si="5"/>
        <v/>
      </c>
      <c r="E256" s="26" t="str">
        <f>IF(A256="","",VLOOKUP($D256,#REF!,4,FALSE))</f>
        <v/>
      </c>
    </row>
    <row r="362" spans="3:7" x14ac:dyDescent="0.2">
      <c r="C362" s="29"/>
    </row>
    <row r="364" spans="3:7" x14ac:dyDescent="0.2">
      <c r="G364" s="30"/>
    </row>
    <row r="369" spans="7:7" x14ac:dyDescent="0.2">
      <c r="G369" s="30"/>
    </row>
    <row r="370" spans="7:7" x14ac:dyDescent="0.2">
      <c r="G370" s="30"/>
    </row>
    <row r="371" spans="7:7" x14ac:dyDescent="0.2">
      <c r="G371" s="30"/>
    </row>
    <row r="373" spans="7:7" x14ac:dyDescent="0.2">
      <c r="G373" s="30"/>
    </row>
    <row r="374" spans="7:7" x14ac:dyDescent="0.2">
      <c r="G374" s="30"/>
    </row>
    <row r="375" spans="7:7" x14ac:dyDescent="0.2">
      <c r="G375" s="30"/>
    </row>
    <row r="376" spans="7:7" x14ac:dyDescent="0.2">
      <c r="G376" s="30"/>
    </row>
    <row r="377" spans="7:7" x14ac:dyDescent="0.2">
      <c r="G377" s="30"/>
    </row>
    <row r="378" spans="7:7" x14ac:dyDescent="0.2">
      <c r="G378" s="30"/>
    </row>
    <row r="379" spans="7:7" x14ac:dyDescent="0.2">
      <c r="G379" s="30"/>
    </row>
    <row r="380" spans="7:7" x14ac:dyDescent="0.2">
      <c r="G380" s="30"/>
    </row>
    <row r="381" spans="7:7" x14ac:dyDescent="0.2">
      <c r="G381" s="30"/>
    </row>
    <row r="382" spans="7:7" x14ac:dyDescent="0.2">
      <c r="G382" s="30"/>
    </row>
    <row r="383" spans="7:7" x14ac:dyDescent="0.2">
      <c r="G383" s="30"/>
    </row>
    <row r="384" spans="7:7" x14ac:dyDescent="0.2">
      <c r="G384" s="30"/>
    </row>
    <row r="385" spans="7:7" x14ac:dyDescent="0.2">
      <c r="G385" s="30"/>
    </row>
    <row r="386" spans="7:7" x14ac:dyDescent="0.2">
      <c r="G386" s="30"/>
    </row>
  </sheetData>
  <sortState xmlns:xlrd2="http://schemas.microsoft.com/office/spreadsheetml/2017/richdata2" ref="A90:G96">
    <sortCondition ref="A90:A96"/>
  </sortState>
  <phoneticPr fontId="1"/>
  <dataValidations count="1">
    <dataValidation type="list" allowBlank="1" showInputMessage="1" showErrorMessage="1" sqref="B1:B1048576" xr:uid="{00000000-0002-0000-0700-000000000000}">
      <formula1>$I$1:$I$2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Sheet1</vt:lpstr>
      <vt:lpstr>Sheet2</vt:lpstr>
      <vt:lpstr>登録業者</vt:lpstr>
      <vt:lpstr>変更届 (提出簿)</vt:lpstr>
      <vt:lpstr>登録業者!Print_Area</vt:lpstr>
      <vt:lpstr>'変更届 (提出簿)'!Print_Area</vt:lpstr>
      <vt:lpstr>登録業者!Print_Titles</vt:lpstr>
      <vt:lpstr>'変更届 (提出簿)'!Print_Titles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</dc:creator>
  <cp:lastModifiedBy>原美礼</cp:lastModifiedBy>
  <cp:lastPrinted>2026-04-21T01:02:13Z</cp:lastPrinted>
  <dcterms:created xsi:type="dcterms:W3CDTF">2002-05-29T06:29:29Z</dcterms:created>
  <dcterms:modified xsi:type="dcterms:W3CDTF">2026-04-30T05:40:13Z</dcterms:modified>
</cp:coreProperties>
</file>