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DV010084\道力_r8.1\橋梁係\★マニュアル関係\10 山形県マニュアル\02 道路橋技術マニュアル（Ⅱ点検・補修編）\R0709_改訂（6，7章）\点検診断様式\センター指摘修正\"/>
    </mc:Choice>
  </mc:AlternateContent>
  <xr:revisionPtr revIDLastSave="0" documentId="13_ncr:1_{B45FC3A2-311E-4422-92E4-D4360584661E}" xr6:coauthVersionLast="47" xr6:coauthVersionMax="47" xr10:uidLastSave="{00000000-0000-0000-0000-000000000000}"/>
  <bookViews>
    <workbookView xWindow="28680" yWindow="-120" windowWidth="29040" windowHeight="15720" tabRatio="621" activeTab="1" xr2:uid="{00000000-000D-0000-FFFF-FFFF00000000}"/>
  </bookViews>
  <sheets>
    <sheet name="新診断書1 " sheetId="21" r:id="rId1"/>
    <sheet name="新診断書2" sheetId="11" r:id="rId2"/>
    <sheet name="付表" sheetId="17" r:id="rId3"/>
  </sheets>
  <externalReferences>
    <externalReference r:id="rId4"/>
    <externalReference r:id="rId5"/>
  </externalReferences>
  <definedNames>
    <definedName name="_Fill" localSheetId="0" hidden="1">#REF!</definedName>
    <definedName name="_Fill" localSheetId="1" hidden="1">#REF!</definedName>
    <definedName name="_Fill" hidden="1">#REF!</definedName>
    <definedName name="_Key1" hidden="1">'[1]０９'!$E$36</definedName>
    <definedName name="_Key2" hidden="1">'[2]０７'!$BN$7:$BN$35</definedName>
    <definedName name="_Order1" hidden="1">1</definedName>
    <definedName name="_Order2" hidden="1">1</definedName>
    <definedName name="_Sort" hidden="1">'[1]０９'!$B$36:$BP$40</definedName>
    <definedName name="a" localSheetId="0" hidden="1">#REF!</definedName>
    <definedName name="a" localSheetId="1" hidden="1">#REF!</definedName>
    <definedName name="a" hidden="1">#REF!</definedName>
    <definedName name="_xlnm.Print_Area" localSheetId="0">'新診断書1 '!$B$1:$AZ$47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2" i="17" l="1"/>
  <c r="F183" i="17"/>
  <c r="F184" i="17"/>
  <c r="F185" i="17"/>
  <c r="F186" i="17"/>
  <c r="F187" i="17"/>
  <c r="F188" i="17"/>
  <c r="F189" i="17"/>
  <c r="F190" i="17"/>
  <c r="F191" i="17"/>
  <c r="F192" i="17"/>
  <c r="F181" i="17"/>
  <c r="F171" i="17"/>
  <c r="F170" i="17"/>
  <c r="F169" i="17"/>
  <c r="F168" i="17"/>
  <c r="F167" i="17"/>
  <c r="F166" i="17"/>
  <c r="F165" i="17"/>
  <c r="F164" i="17"/>
  <c r="F163" i="17"/>
  <c r="F162" i="17"/>
  <c r="F161" i="17"/>
  <c r="F160" i="17"/>
  <c r="F159"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5" i="17"/>
  <c r="F54" i="17"/>
  <c r="F53" i="17"/>
  <c r="F52" i="17"/>
  <c r="F51" i="17"/>
  <c r="F50" i="17"/>
  <c r="F49" i="17"/>
  <c r="F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F10" i="17"/>
  <c r="F9" i="17"/>
  <c r="F8" i="17"/>
  <c r="F7" i="17"/>
  <c r="F6" i="17"/>
  <c r="F5" i="17"/>
</calcChain>
</file>

<file path=xl/sharedStrings.xml><?xml version="1.0" encoding="utf-8"?>
<sst xmlns="http://schemas.openxmlformats.org/spreadsheetml/2006/main" count="388" uniqueCount="244">
  <si>
    <t>主桁</t>
    <rPh sb="0" eb="2">
      <t>シュゲタ</t>
    </rPh>
    <phoneticPr fontId="2"/>
  </si>
  <si>
    <t>床版</t>
    <rPh sb="0" eb="2">
      <t>ショウバン</t>
    </rPh>
    <phoneticPr fontId="2"/>
  </si>
  <si>
    <t>幅員</t>
    <rPh sb="0" eb="2">
      <t>フクイン</t>
    </rPh>
    <phoneticPr fontId="2"/>
  </si>
  <si>
    <t>その他</t>
    <rPh sb="2" eb="3">
      <t>タ</t>
    </rPh>
    <phoneticPr fontId="2"/>
  </si>
  <si>
    <t>径間数</t>
    <rPh sb="0" eb="2">
      <t>ケイカン</t>
    </rPh>
    <rPh sb="2" eb="3">
      <t>スウ</t>
    </rPh>
    <phoneticPr fontId="2"/>
  </si>
  <si>
    <t>橋梁コード</t>
    <rPh sb="0" eb="2">
      <t>キョウリョウ</t>
    </rPh>
    <phoneticPr fontId="2"/>
  </si>
  <si>
    <t>点検回数</t>
    <rPh sb="0" eb="2">
      <t>テンケン</t>
    </rPh>
    <rPh sb="2" eb="4">
      <t>カイスウ</t>
    </rPh>
    <phoneticPr fontId="2"/>
  </si>
  <si>
    <t>支承</t>
    <rPh sb="0" eb="2">
      <t>シショウ</t>
    </rPh>
    <phoneticPr fontId="2"/>
  </si>
  <si>
    <t>横桁</t>
    <rPh sb="0" eb="1">
      <t>ヨコ</t>
    </rPh>
    <rPh sb="1" eb="2">
      <t>ケタ</t>
    </rPh>
    <phoneticPr fontId="2"/>
  </si>
  <si>
    <t>上部構造</t>
    <rPh sb="0" eb="4">
      <t>ジョウブコウゾウ</t>
    </rPh>
    <phoneticPr fontId="2"/>
  </si>
  <si>
    <t>下部構造</t>
    <rPh sb="0" eb="4">
      <t>カブコウゾウ</t>
    </rPh>
    <phoneticPr fontId="2"/>
  </si>
  <si>
    <t>フェールセーフ</t>
    <phoneticPr fontId="2"/>
  </si>
  <si>
    <t>伸縮装置</t>
    <rPh sb="0" eb="4">
      <t>シンシュクソウチ</t>
    </rPh>
    <phoneticPr fontId="2"/>
  </si>
  <si>
    <t>活荷重</t>
    <rPh sb="0" eb="3">
      <t>カツカジュウ</t>
    </rPh>
    <phoneticPr fontId="2"/>
  </si>
  <si>
    <t>地震</t>
    <rPh sb="0" eb="2">
      <t>ジシン</t>
    </rPh>
    <phoneticPr fontId="2"/>
  </si>
  <si>
    <t>想定する状況</t>
    <rPh sb="0" eb="2">
      <t>ソウテイ</t>
    </rPh>
    <rPh sb="4" eb="6">
      <t>ジョウキョウ</t>
    </rPh>
    <phoneticPr fontId="2"/>
  </si>
  <si>
    <t>疲労</t>
    <rPh sb="0" eb="2">
      <t>ヒロウ</t>
    </rPh>
    <phoneticPr fontId="2"/>
  </si>
  <si>
    <t>塩害</t>
    <rPh sb="0" eb="2">
      <t>エンガイ</t>
    </rPh>
    <phoneticPr fontId="2"/>
  </si>
  <si>
    <t>橋長</t>
    <rPh sb="0" eb="2">
      <t>キョウチョウ</t>
    </rPh>
    <phoneticPr fontId="2"/>
  </si>
  <si>
    <t>路線名</t>
    <rPh sb="0" eb="3">
      <t>ロセンメイ</t>
    </rPh>
    <phoneticPr fontId="2"/>
  </si>
  <si>
    <t>施設ID</t>
    <rPh sb="0" eb="2">
      <t>シセツ</t>
    </rPh>
    <phoneticPr fontId="2"/>
  </si>
  <si>
    <t>所在地</t>
    <rPh sb="0" eb="3">
      <t>ショザイチ</t>
    </rPh>
    <phoneticPr fontId="2"/>
  </si>
  <si>
    <t>緯度</t>
    <rPh sb="0" eb="2">
      <t>イド</t>
    </rPh>
    <phoneticPr fontId="2"/>
  </si>
  <si>
    <t>経度</t>
    <rPh sb="0" eb="2">
      <t>ケイド</t>
    </rPh>
    <phoneticPr fontId="2"/>
  </si>
  <si>
    <t>点検者名</t>
    <rPh sb="0" eb="2">
      <t>テンケン</t>
    </rPh>
    <rPh sb="2" eb="3">
      <t>シャ</t>
    </rPh>
    <rPh sb="3" eb="4">
      <t>メイ</t>
    </rPh>
    <phoneticPr fontId="2"/>
  </si>
  <si>
    <t>診断書</t>
    <rPh sb="0" eb="3">
      <t>シンダンショ</t>
    </rPh>
    <phoneticPr fontId="2"/>
  </si>
  <si>
    <t>橋梁名・所在地・管理者名等</t>
    <rPh sb="0" eb="3">
      <t>キョウリョウメイ</t>
    </rPh>
    <rPh sb="4" eb="7">
      <t>ショザイチ</t>
    </rPh>
    <rPh sb="8" eb="11">
      <t>カンリシャ</t>
    </rPh>
    <rPh sb="11" eb="12">
      <t>メイ</t>
    </rPh>
    <rPh sb="12" eb="13">
      <t>トウ</t>
    </rPh>
    <phoneticPr fontId="2"/>
  </si>
  <si>
    <t>橋梁名</t>
    <rPh sb="0" eb="3">
      <t>キョウリョウメイ</t>
    </rPh>
    <phoneticPr fontId="2"/>
  </si>
  <si>
    <t>（フリガナ）</t>
    <phoneticPr fontId="2"/>
  </si>
  <si>
    <t>起点側</t>
    <rPh sb="0" eb="3">
      <t>キテンガワ</t>
    </rPh>
    <phoneticPr fontId="2"/>
  </si>
  <si>
    <t>管理者名</t>
    <rPh sb="0" eb="3">
      <t>カンリシャ</t>
    </rPh>
    <rPh sb="3" eb="4">
      <t>メイ</t>
    </rPh>
    <phoneticPr fontId="2"/>
  </si>
  <si>
    <t>路下条件</t>
    <rPh sb="0" eb="1">
      <t>ロ</t>
    </rPh>
    <rPh sb="1" eb="2">
      <t>シタ</t>
    </rPh>
    <rPh sb="2" eb="4">
      <t>ジョウケン</t>
    </rPh>
    <phoneticPr fontId="2"/>
  </si>
  <si>
    <t>緊急輸送道路</t>
    <rPh sb="0" eb="6">
      <t>キンキュウユソウドウロ</t>
    </rPh>
    <phoneticPr fontId="2"/>
  </si>
  <si>
    <t>占用物件（名称）</t>
    <rPh sb="0" eb="4">
      <t>センヨウブッケン</t>
    </rPh>
    <rPh sb="5" eb="7">
      <t>メイショウ</t>
    </rPh>
    <phoneticPr fontId="2"/>
  </si>
  <si>
    <t>橋梁諸元等</t>
    <rPh sb="0" eb="2">
      <t>キョウリョウ</t>
    </rPh>
    <rPh sb="2" eb="4">
      <t>ショゲン</t>
    </rPh>
    <rPh sb="4" eb="5">
      <t>トウ</t>
    </rPh>
    <phoneticPr fontId="2"/>
  </si>
  <si>
    <t>架設年度</t>
    <rPh sb="0" eb="2">
      <t>カセツ</t>
    </rPh>
    <rPh sb="2" eb="4">
      <t>ネンド</t>
    </rPh>
    <phoneticPr fontId="2"/>
  </si>
  <si>
    <t>橋梁形式</t>
    <rPh sb="0" eb="2">
      <t>キョウリョウ</t>
    </rPh>
    <rPh sb="2" eb="4">
      <t>ケイシキ</t>
    </rPh>
    <phoneticPr fontId="2"/>
  </si>
  <si>
    <t>上部構造</t>
    <rPh sb="0" eb="2">
      <t>ジョウブ</t>
    </rPh>
    <rPh sb="2" eb="4">
      <t>コウゾウ</t>
    </rPh>
    <phoneticPr fontId="2"/>
  </si>
  <si>
    <t>基礎構造</t>
    <rPh sb="0" eb="2">
      <t>キソ</t>
    </rPh>
    <rPh sb="2" eb="4">
      <t>コウゾウ</t>
    </rPh>
    <phoneticPr fontId="2"/>
  </si>
  <si>
    <t>自専or一般</t>
    <rPh sb="0" eb="1">
      <t>ジ</t>
    </rPh>
    <rPh sb="1" eb="2">
      <t>セン</t>
    </rPh>
    <rPh sb="4" eb="6">
      <t>イッパン</t>
    </rPh>
    <phoneticPr fontId="2"/>
  </si>
  <si>
    <t>1．技術的な評価結果</t>
    <rPh sb="2" eb="4">
      <t>ギジュツ</t>
    </rPh>
    <rPh sb="4" eb="5">
      <t>テキ</t>
    </rPh>
    <rPh sb="6" eb="8">
      <t>ヒョウカ</t>
    </rPh>
    <rPh sb="8" eb="10">
      <t>ケッカ</t>
    </rPh>
    <phoneticPr fontId="2"/>
  </si>
  <si>
    <t>前回点検年月日</t>
    <rPh sb="0" eb="2">
      <t>ゼンカイ</t>
    </rPh>
    <rPh sb="2" eb="4">
      <t>テンケン</t>
    </rPh>
    <rPh sb="4" eb="7">
      <t>ネンガッピ</t>
    </rPh>
    <phoneticPr fontId="2"/>
  </si>
  <si>
    <t>今回点検年月日</t>
    <rPh sb="0" eb="2">
      <t>コンカイ</t>
    </rPh>
    <rPh sb="2" eb="4">
      <t>テンケン</t>
    </rPh>
    <rPh sb="4" eb="7">
      <t>ネンガッピ</t>
    </rPh>
    <phoneticPr fontId="2"/>
  </si>
  <si>
    <t>点検企業名</t>
    <rPh sb="0" eb="2">
      <t>テンケン</t>
    </rPh>
    <rPh sb="2" eb="4">
      <t>キギョウ</t>
    </rPh>
    <rPh sb="4" eb="5">
      <t>メイ</t>
    </rPh>
    <phoneticPr fontId="2"/>
  </si>
  <si>
    <t>豪雨・出水</t>
    <rPh sb="0" eb="2">
      <t>ゴウウ</t>
    </rPh>
    <rPh sb="3" eb="5">
      <t>シュッスイ</t>
    </rPh>
    <phoneticPr fontId="2"/>
  </si>
  <si>
    <t>橋（全体として）</t>
    <rPh sb="0" eb="1">
      <t>ハシ</t>
    </rPh>
    <rPh sb="2" eb="4">
      <t>ゼンタイ</t>
    </rPh>
    <phoneticPr fontId="2"/>
  </si>
  <si>
    <t>上下部接続部</t>
    <rPh sb="0" eb="3">
      <t>ジョウカブ</t>
    </rPh>
    <rPh sb="3" eb="6">
      <t>セツゾクブ</t>
    </rPh>
    <phoneticPr fontId="2"/>
  </si>
  <si>
    <t>（</t>
    <phoneticPr fontId="2"/>
  </si>
  <si>
    <t>）</t>
    <phoneticPr fontId="2"/>
  </si>
  <si>
    <t>２．特定事象の有無</t>
    <rPh sb="2" eb="6">
      <t>トクテイジショウ</t>
    </rPh>
    <rPh sb="7" eb="9">
      <t>ウム</t>
    </rPh>
    <phoneticPr fontId="2"/>
  </si>
  <si>
    <t>特定事象の有無（有もしくは無）</t>
    <rPh sb="0" eb="4">
      <t>トクテイジショウ</t>
    </rPh>
    <rPh sb="5" eb="7">
      <t>ウム</t>
    </rPh>
    <rPh sb="8" eb="9">
      <t>アリ</t>
    </rPh>
    <rPh sb="13" eb="14">
      <t>ナ</t>
    </rPh>
    <phoneticPr fontId="2"/>
  </si>
  <si>
    <t>ASR</t>
    <phoneticPr fontId="2"/>
  </si>
  <si>
    <t>前回対策区分</t>
    <rPh sb="0" eb="6">
      <t>ゼンカイタイサククブン</t>
    </rPh>
    <phoneticPr fontId="2"/>
  </si>
  <si>
    <t>今回対策区分</t>
    <rPh sb="0" eb="2">
      <t>コンカイ</t>
    </rPh>
    <rPh sb="2" eb="6">
      <t>タイサククブン</t>
    </rPh>
    <phoneticPr fontId="2"/>
  </si>
  <si>
    <t>早期再劣化</t>
    <rPh sb="0" eb="5">
      <t>ソウキサイレッカ</t>
    </rPh>
    <phoneticPr fontId="2"/>
  </si>
  <si>
    <t>劣化要因</t>
    <rPh sb="0" eb="4">
      <t>レッカヨウイン</t>
    </rPh>
    <phoneticPr fontId="2"/>
  </si>
  <si>
    <t>M・S１
・S2</t>
    <phoneticPr fontId="2"/>
  </si>
  <si>
    <t>　　※　架設年度が不明な場合は「不明」と記入すること</t>
    <rPh sb="4" eb="6">
      <t>カセツ</t>
    </rPh>
    <rPh sb="6" eb="8">
      <t>ネンド</t>
    </rPh>
    <rPh sb="9" eb="11">
      <t>フメイ</t>
    </rPh>
    <rPh sb="12" eb="14">
      <t>バアイ</t>
    </rPh>
    <rPh sb="16" eb="18">
      <t>フメイ</t>
    </rPh>
    <rPh sb="20" eb="22">
      <t>キニュウ</t>
    </rPh>
    <phoneticPr fontId="2"/>
  </si>
  <si>
    <t>　※　M：維持修繕による対応、S1：詳細調査を必要とする損傷、S２：追跡調査を必要とする損傷</t>
    <rPh sb="5" eb="9">
      <t>イジシュウゼン</t>
    </rPh>
    <rPh sb="12" eb="14">
      <t>タイオウ</t>
    </rPh>
    <rPh sb="18" eb="20">
      <t>ショウサイ</t>
    </rPh>
    <rPh sb="20" eb="22">
      <t>チョウサ</t>
    </rPh>
    <rPh sb="23" eb="25">
      <t>ヒツヨウ</t>
    </rPh>
    <rPh sb="28" eb="30">
      <t>ソンショウ</t>
    </rPh>
    <rPh sb="34" eb="38">
      <t>ツイセキチョウサ</t>
    </rPh>
    <rPh sb="39" eb="41">
      <t>ヒツヨウ</t>
    </rPh>
    <rPh sb="44" eb="46">
      <t>ソンショウ</t>
    </rPh>
    <phoneticPr fontId="2"/>
  </si>
  <si>
    <t>４．健全性の診断に関する所見</t>
    <rPh sb="2" eb="5">
      <t>ケンゼンセイ</t>
    </rPh>
    <rPh sb="6" eb="8">
      <t>シンダン</t>
    </rPh>
    <rPh sb="9" eb="10">
      <t>カン</t>
    </rPh>
    <rPh sb="12" eb="14">
      <t>ショケン</t>
    </rPh>
    <phoneticPr fontId="2"/>
  </si>
  <si>
    <t>　※　写真番号欄は、上段に損傷写真台帳の写真番号、下段に国様式の写真番号を記載する。</t>
    <rPh sb="3" eb="8">
      <t>シャシンバンゴウラン</t>
    </rPh>
    <rPh sb="10" eb="12">
      <t>ジョウダン</t>
    </rPh>
    <rPh sb="13" eb="19">
      <t>ソンショウシャシンダイチョウ</t>
    </rPh>
    <rPh sb="20" eb="22">
      <t>シャシン</t>
    </rPh>
    <rPh sb="22" eb="24">
      <t>バンゴウ</t>
    </rPh>
    <rPh sb="25" eb="27">
      <t>ゲダン</t>
    </rPh>
    <rPh sb="28" eb="31">
      <t>クニヨウシキ</t>
    </rPh>
    <rPh sb="32" eb="34">
      <t>シャシン</t>
    </rPh>
    <rPh sb="34" eb="36">
      <t>バンゴウ</t>
    </rPh>
    <rPh sb="37" eb="39">
      <t>キサイ</t>
    </rPh>
    <phoneticPr fontId="2"/>
  </si>
  <si>
    <t>対応事項</t>
    <rPh sb="0" eb="2">
      <t>タイオウ</t>
    </rPh>
    <rPh sb="2" eb="4">
      <t>ジコウ</t>
    </rPh>
    <phoneticPr fontId="2"/>
  </si>
  <si>
    <t>損傷内容
（早期再劣化）</t>
    <rPh sb="0" eb="2">
      <t>ソンショウ</t>
    </rPh>
    <rPh sb="2" eb="4">
      <t>ナイヨウ</t>
    </rPh>
    <rPh sb="6" eb="8">
      <t>ソウキ</t>
    </rPh>
    <rPh sb="8" eb="9">
      <t>サイ</t>
    </rPh>
    <rPh sb="9" eb="11">
      <t>レッカ</t>
    </rPh>
    <phoneticPr fontId="2"/>
  </si>
  <si>
    <t>代表的な損傷内容</t>
    <rPh sb="0" eb="2">
      <t>ダイヒョウ</t>
    </rPh>
    <rPh sb="2" eb="3">
      <t>テキ</t>
    </rPh>
    <rPh sb="4" eb="8">
      <t>ソンショウナイヨウ</t>
    </rPh>
    <phoneticPr fontId="2"/>
  </si>
  <si>
    <t>【上部構造形式、下部構造形式、基礎形式】
橋梁定期点検要領(案)　付録-1　定期点検結果の記入要領
付表－１．１構造形式一覧</t>
  </si>
  <si>
    <t>（１）上部構造</t>
  </si>
  <si>
    <t>構造形式Ｃ</t>
  </si>
  <si>
    <t>構造形式</t>
  </si>
  <si>
    <t>①鋼橋（ボルト又は溶接継手）</t>
  </si>
  <si>
    <t>Ｉ桁（非合成）</t>
  </si>
  <si>
    <t>Ｉ桁（合成）</t>
  </si>
  <si>
    <t>Ｉ桁（鋼床版）</t>
  </si>
  <si>
    <t>Ｉ桁（不明）</t>
  </si>
  <si>
    <t>Ｈ形鋼（非合成）</t>
  </si>
  <si>
    <t>Ｈ形鋼（合成）</t>
  </si>
  <si>
    <t>Ｈ形鋼（不明）</t>
  </si>
  <si>
    <t>鋼桁橋（その他）</t>
  </si>
  <si>
    <t>箱桁（非合成）</t>
  </si>
  <si>
    <t>箱桁（合成）</t>
  </si>
  <si>
    <t>箱桁（鋼床版）</t>
  </si>
  <si>
    <t>箱桁（不明）</t>
  </si>
  <si>
    <t>トラス橋</t>
  </si>
  <si>
    <t>アーチ橋（その他）</t>
  </si>
  <si>
    <t>タイドアーチ（アーチ橋）</t>
  </si>
  <si>
    <t>ランガー（アーチ橋）</t>
  </si>
  <si>
    <t>ローゼ（アーチ橋）</t>
  </si>
  <si>
    <t>ニールセン（アーチ橋）</t>
  </si>
  <si>
    <t>アーチ橋</t>
  </si>
  <si>
    <t>ラーメン橋</t>
  </si>
  <si>
    <t>箱桁（斜張橋）</t>
  </si>
  <si>
    <t>その他（鋼溶接橋）</t>
  </si>
  <si>
    <t>その他（鋼（鉄）リベット橋）</t>
  </si>
  <si>
    <t>ＲＣ床版橋（その他）</t>
  </si>
  <si>
    <t>ＲＣ桁橋（その他）</t>
  </si>
  <si>
    <t>ＲＣ溝橋（ＢＯＸカルバート）</t>
  </si>
  <si>
    <t>ＲＣ特定溝橋（ＢＯＸカルバート）</t>
  </si>
  <si>
    <t>その他（ＲＣ橋）</t>
  </si>
  <si>
    <t>④ＰＣ橋</t>
  </si>
  <si>
    <t>ＰＣ床版橋（その他）</t>
  </si>
  <si>
    <t>プレテン床版</t>
  </si>
  <si>
    <t>プレテン中空床版</t>
  </si>
  <si>
    <t>ポステン中空床版</t>
  </si>
  <si>
    <t>プレテンＴ桁</t>
  </si>
  <si>
    <t>プレテンＴ桁（合成）</t>
  </si>
  <si>
    <t>ポステンＴ桁</t>
  </si>
  <si>
    <t>ポステンＴ桁（合成）</t>
  </si>
  <si>
    <t>ＰＣ桁橋（その他）</t>
  </si>
  <si>
    <t>プレテン箱桁</t>
  </si>
  <si>
    <t>プレテン箱桁（合成）</t>
  </si>
  <si>
    <t>ポステン箱桁</t>
  </si>
  <si>
    <t>ポステン箱桁（合成）</t>
  </si>
  <si>
    <t>ＰＣ溝橋（ＢＯＸカルバート）</t>
  </si>
  <si>
    <t>ＰＣ特定溝橋（ＢＯＸカルバート）</t>
  </si>
  <si>
    <t>Ｉ桁（斜張橋）</t>
  </si>
  <si>
    <t>波形鋼板ウエブ橋</t>
  </si>
  <si>
    <t>鋼管トラスウエブ橋</t>
  </si>
  <si>
    <t>その他（ＰＣ橋）</t>
  </si>
  <si>
    <t>その他（ＳＲＣ橋）</t>
  </si>
  <si>
    <t>⑥石橋</t>
  </si>
  <si>
    <t>その他（石橋）</t>
  </si>
  <si>
    <t>⑧Ｈ形鋼橋（継手なし）</t>
  </si>
  <si>
    <t>⑨その他</t>
  </si>
  <si>
    <t>その他</t>
  </si>
  <si>
    <t>（３）下部構造</t>
  </si>
  <si>
    <t>橋台橋脚構造形式 Ｃ</t>
  </si>
  <si>
    <t>橋台橋脚構造形式</t>
  </si>
  <si>
    <t>橋台橋脚構造形式その他</t>
  </si>
  <si>
    <t>重力式橋台</t>
  </si>
  <si>
    <t>半重力式橋台</t>
  </si>
  <si>
    <t>逆Ｔ式橋台</t>
  </si>
  <si>
    <t>控え壁式橋台</t>
  </si>
  <si>
    <t>ラーメン橋台</t>
  </si>
  <si>
    <t>中抜き橋台</t>
  </si>
  <si>
    <t>盛りこぼし橋台</t>
  </si>
  <si>
    <t>小橋台</t>
  </si>
  <si>
    <t>その他（橋台）</t>
  </si>
  <si>
    <t xml:space="preserve">
L型橋台
Ｔ型橋台
Ｕ型橋台
アーチアバット
インテグラルアバット
パイルベント橋台
ブラケット取付
ブラケット張出
ボックスカルバート
ボックスカルバート側壁
もたれ擁壁
深礎杭橋台
石積み橋台
柱式橋台(ピアアバット）
箱式橋台
本橋からの張出
本線橋台からの張出
本線一体型
不明</t>
  </si>
  <si>
    <t>橋台部ジョイントレス構造</t>
  </si>
  <si>
    <t>壁式橋脚（ＲＣ）</t>
  </si>
  <si>
    <t>壁式橋脚（ＳＲＣ）</t>
  </si>
  <si>
    <t>壁式橋脚（鋼製）</t>
  </si>
  <si>
    <t>柱橋脚（ＲＣ）</t>
  </si>
  <si>
    <t>柱橋脚（ＳＲＣ）</t>
  </si>
  <si>
    <t>柱橋脚（鋼製）</t>
  </si>
  <si>
    <t>柱橋脚１柱円（ＲＣ）</t>
  </si>
  <si>
    <t>柱橋脚１柱円（ＳＲＣ）</t>
  </si>
  <si>
    <t>柱橋脚１柱円（鋼製）</t>
  </si>
  <si>
    <t>柱橋脚１柱小判（ＲＣ）</t>
  </si>
  <si>
    <t>柱橋脚１柱小判（ＳＲＣ）</t>
  </si>
  <si>
    <t>柱橋脚１柱小判（鋼製）</t>
  </si>
  <si>
    <t>ラーメン橋脚（ＲＣ）</t>
  </si>
  <si>
    <t>ラーメン橋脚（ＳＲＣ）</t>
  </si>
  <si>
    <t>ラーメン橋脚（鋼製）</t>
  </si>
  <si>
    <t>柱橋脚１柱角（ＲＣ）</t>
  </si>
  <si>
    <t>柱橋脚１柱角（ＳＲＣ）</t>
  </si>
  <si>
    <t>柱橋脚１柱角（鋼製）</t>
  </si>
  <si>
    <t>Ｔ型橋脚柱角型（ＲＣ）</t>
  </si>
  <si>
    <t>Ｔ型橋脚柱角型（ＳＲＣ）</t>
  </si>
  <si>
    <t>Ｔ型橋脚柱角型（鋼製）</t>
  </si>
  <si>
    <t>二層ラーメン橋脚（ＲＣ）</t>
  </si>
  <si>
    <t>二層ラーメン橋脚（鋼製）</t>
  </si>
  <si>
    <t>Ｔ型橋脚（ＲＣ）</t>
  </si>
  <si>
    <t>Ｔ型橋脚（ＳＲＣ）</t>
  </si>
  <si>
    <t>Ｔ型橋脚（鋼製）</t>
  </si>
  <si>
    <t>Ｔ型橋脚柱円型（ＲＣ）</t>
  </si>
  <si>
    <t>Ｔ型橋脚柱円型（ＳＲＣ）</t>
  </si>
  <si>
    <t>Ｔ型橋脚柱円型（鋼製）</t>
  </si>
  <si>
    <t>Ｔ型橋脚柱小判型（ＲＣ）</t>
  </si>
  <si>
    <t>Ｔ型橋脚柱小判型（ＳＲＣ）</t>
  </si>
  <si>
    <t>Ｔ型橋脚柱小判型（鋼製）</t>
  </si>
  <si>
    <t>Ｉ型橋脚（ＲＣ）</t>
  </si>
  <si>
    <t>Ｉ型橋脚（鋼製）</t>
  </si>
  <si>
    <t>パイルベント橋脚（ＲＣ）</t>
  </si>
  <si>
    <t>パイルベント橋脚（ＳＲＣ）</t>
  </si>
  <si>
    <t>パイルベント橋脚（鋼製）</t>
  </si>
  <si>
    <t>柱橋脚２柱角（ＲＣ）</t>
  </si>
  <si>
    <t>柱橋脚２柱角（ＳＲＣ）</t>
  </si>
  <si>
    <t>柱橋脚２柱角（鋼製）</t>
  </si>
  <si>
    <t>柱橋脚２柱円（ＲＣ）</t>
  </si>
  <si>
    <t>柱橋脚２柱円（ＳＲＣ）</t>
  </si>
  <si>
    <t>柱橋脚２柱円（鋼製）</t>
  </si>
  <si>
    <t>柱橋脚２柱小判（ＲＣ）</t>
  </si>
  <si>
    <t>柱橋脚２柱小判（ＳＲＣ）</t>
  </si>
  <si>
    <t>アーチ拱抬</t>
  </si>
  <si>
    <t>その他（橋脚）</t>
  </si>
  <si>
    <t xml:space="preserve">
Ｈ形鋼梁
ゲルバ－ヒンジ部
ヒンジ
プラケット式橋台
ブラケット取付
ブラケット張出
ボックスカルバート隔壁
ラーメン橋脚(PC)
ロッキング橋脚(鋼製)
掛け違い橋脚
形鋼による本線部橋脚添架
鋼管ウエル式橋脚
鋼製
中空橋脚
方杖ラーメン
本橋からの張出
本線一体型
本線橋に含む
本線橋下部工からの張出し
本線橋張出梁
枕梁式橋台
拱抬橋脚
不明</t>
  </si>
  <si>
    <t>注：橋台橋脚構造形式その他は、代表的な例である。
個別に適切に設定すること。</t>
  </si>
  <si>
    <t>（４）基礎形式</t>
  </si>
  <si>
    <t>基礎形式 Ｃ</t>
  </si>
  <si>
    <t>基礎形式</t>
  </si>
  <si>
    <t>基礎形式その他</t>
  </si>
  <si>
    <t>直接基礎</t>
  </si>
  <si>
    <t>オープンケーソン</t>
  </si>
  <si>
    <t>ニューマチックケーソン</t>
  </si>
  <si>
    <t>鋼管矢板</t>
  </si>
  <si>
    <t>場所打ぐい</t>
  </si>
  <si>
    <t>既製鋼ぐい</t>
  </si>
  <si>
    <t>既製ＲＣぐい</t>
  </si>
  <si>
    <t>既製ＰＣぐい</t>
  </si>
  <si>
    <t>木ぐい</t>
  </si>
  <si>
    <t>鋼管ソイルセメント杭</t>
  </si>
  <si>
    <t>プレボーリング杭</t>
  </si>
  <si>
    <t>深礎（柱状体深礎基礎、組杭深礎基礎）</t>
  </si>
  <si>
    <t>注：基礎形式その他は、代表的な例である。
個別に適切に設定すること。</t>
  </si>
  <si>
    <t>注：橋台橋脚構造形式その他は、代表的な例である。</t>
  </si>
  <si>
    <t xml:space="preserve"> ②鋼橋（リベット継手）</t>
  </si>
  <si>
    <t xml:space="preserve">③ＲＣ橋 </t>
  </si>
  <si>
    <t>ＲＣ  中実床版</t>
  </si>
  <si>
    <t>ＲＣ  中空床版</t>
  </si>
  <si>
    <t>ＲＣ  Ｔ桁</t>
  </si>
  <si>
    <t>ＲＣ  箱桁</t>
  </si>
  <si>
    <t xml:space="preserve"> ⑤ＳＲＣ橋</t>
  </si>
  <si>
    <t>有</t>
  </si>
  <si>
    <t>二次</t>
  </si>
  <si>
    <t>特記事項
(第三者被害の可能性に対する応急措置の実施の有無等)</t>
    <rPh sb="0" eb="2">
      <t>トッキ</t>
    </rPh>
    <rPh sb="2" eb="4">
      <t>ジコウ</t>
    </rPh>
    <rPh sb="6" eb="9">
      <t>ダイサンシャ</t>
    </rPh>
    <rPh sb="9" eb="11">
      <t>ヒガイ</t>
    </rPh>
    <rPh sb="12" eb="14">
      <t>カノウ</t>
    </rPh>
    <rPh sb="14" eb="15">
      <t>セイ</t>
    </rPh>
    <rPh sb="16" eb="17">
      <t>タイ</t>
    </rPh>
    <rPh sb="19" eb="21">
      <t>オウキュウ</t>
    </rPh>
    <rPh sb="21" eb="23">
      <t>ソチ</t>
    </rPh>
    <rPh sb="24" eb="26">
      <t>ジッシ</t>
    </rPh>
    <rPh sb="27" eb="29">
      <t>ウム</t>
    </rPh>
    <rPh sb="29" eb="30">
      <t>トウ</t>
    </rPh>
    <phoneticPr fontId="2"/>
  </si>
  <si>
    <t>庁舎</t>
    <rPh sb="0" eb="2">
      <t>チョウシャ</t>
    </rPh>
    <phoneticPr fontId="2"/>
  </si>
  <si>
    <t>所属</t>
    <rPh sb="0" eb="2">
      <t>ショゾク</t>
    </rPh>
    <phoneticPr fontId="2"/>
  </si>
  <si>
    <t>前回
補修
年次</t>
    <rPh sb="0" eb="2">
      <t>ゼンカイ</t>
    </rPh>
    <rPh sb="3" eb="5">
      <t>ホシュウ</t>
    </rPh>
    <rPh sb="6" eb="8">
      <t>ネンジ</t>
    </rPh>
    <phoneticPr fontId="2"/>
  </si>
  <si>
    <t xml:space="preserve">
PCウェル
PHC
ＳＣ杭＋ＰＨＣ杭
軽量鋼矢板
杭頭部：SC杭
地中連続壁
不明</t>
    <phoneticPr fontId="2"/>
  </si>
  <si>
    <t>－</t>
  </si>
  <si>
    <t>代替路
の有無</t>
    <rPh sb="0" eb="3">
      <t>ダイタイロ</t>
    </rPh>
    <rPh sb="5" eb="7">
      <t>ウム</t>
    </rPh>
    <phoneticPr fontId="2"/>
  </si>
  <si>
    <t>健全性の
診断区分の前提</t>
    <rPh sb="0" eb="3">
      <t>ケンゼンセイ</t>
    </rPh>
    <rPh sb="5" eb="9">
      <t>シンダンクブン</t>
    </rPh>
    <rPh sb="10" eb="12">
      <t>ゼンテイ</t>
    </rPh>
    <phoneticPr fontId="2"/>
  </si>
  <si>
    <t>防食
機能
の劣化</t>
    <rPh sb="0" eb="2">
      <t>ボウショク</t>
    </rPh>
    <rPh sb="3" eb="5">
      <t>キノウ</t>
    </rPh>
    <rPh sb="7" eb="9">
      <t>レッカ</t>
    </rPh>
    <phoneticPr fontId="2"/>
  </si>
  <si>
    <t>その他
（伸縮装置）</t>
    <rPh sb="2" eb="3">
      <t>タ</t>
    </rPh>
    <rPh sb="5" eb="9">
      <t>シンシュクソウチ</t>
    </rPh>
    <phoneticPr fontId="2"/>
  </si>
  <si>
    <t>大型車
混入率(%)</t>
    <rPh sb="0" eb="3">
      <t>オオガタシャ</t>
    </rPh>
    <rPh sb="4" eb="7">
      <t>コンニュウリツ</t>
    </rPh>
    <phoneticPr fontId="2"/>
  </si>
  <si>
    <t>上下部
接続部</t>
    <rPh sb="0" eb="3">
      <t>ジョウカブ</t>
    </rPh>
    <rPh sb="4" eb="7">
      <t>セツゾクブ</t>
    </rPh>
    <phoneticPr fontId="2"/>
  </si>
  <si>
    <t>その他
（凍害）</t>
    <rPh sb="2" eb="3">
      <t>タ</t>
    </rPh>
    <rPh sb="5" eb="6">
      <t>コオ</t>
    </rPh>
    <rPh sb="6" eb="7">
      <t>ガイ</t>
    </rPh>
    <phoneticPr fontId="2"/>
  </si>
  <si>
    <t>その他
（ﾌｪｰﾙｾｰﾌ）</t>
    <rPh sb="2" eb="3">
      <t>タ</t>
    </rPh>
    <phoneticPr fontId="2"/>
  </si>
  <si>
    <t>山形県村山総合支庁建設部</t>
    <rPh sb="0" eb="2">
      <t>ヤマガタ</t>
    </rPh>
    <rPh sb="2" eb="3">
      <t>ケン</t>
    </rPh>
    <phoneticPr fontId="2"/>
  </si>
  <si>
    <t>山形県村山総合支庁建設部西村山</t>
    <phoneticPr fontId="2"/>
  </si>
  <si>
    <t>山形県村山総合支庁建設部北村山</t>
    <phoneticPr fontId="2"/>
  </si>
  <si>
    <t>山形県最上総合支庁建設部</t>
    <phoneticPr fontId="2"/>
  </si>
  <si>
    <t>山形県置賜総合支庁建設部</t>
    <phoneticPr fontId="2"/>
  </si>
  <si>
    <t>山形県置賜総合支庁建設部西置賜</t>
    <phoneticPr fontId="2"/>
  </si>
  <si>
    <t>山形県荘内総合支庁建設部</t>
    <phoneticPr fontId="2"/>
  </si>
  <si>
    <t>交通量
(12h)</t>
    <rPh sb="0" eb="3">
      <t>コウツウリョウ</t>
    </rPh>
    <phoneticPr fontId="2"/>
  </si>
  <si>
    <t>損傷の進行性</t>
    <rPh sb="0" eb="2">
      <t>ソンショウ</t>
    </rPh>
    <rPh sb="3" eb="6">
      <t>シンコウセイ</t>
    </rPh>
    <phoneticPr fontId="2"/>
  </si>
  <si>
    <t>高欄・地覆</t>
    <rPh sb="0" eb="1">
      <t>タカ</t>
    </rPh>
    <rPh sb="1" eb="2">
      <t>ラン</t>
    </rPh>
    <rPh sb="3" eb="5">
      <t>チフク</t>
    </rPh>
    <phoneticPr fontId="2"/>
  </si>
  <si>
    <t>３．部材単位の補修要否の判定</t>
    <rPh sb="2" eb="6">
      <t>ブザイタンイ</t>
    </rPh>
    <rPh sb="7" eb="9">
      <t>ホシュウ</t>
    </rPh>
    <rPh sb="9" eb="11">
      <t>ヨウヒ</t>
    </rPh>
    <rPh sb="12" eb="14">
      <t>ハンテイ</t>
    </rPh>
    <phoneticPr fontId="2"/>
  </si>
  <si>
    <t>部材単位の補修要否の判定</t>
    <rPh sb="0" eb="4">
      <t>ブザイタンイ</t>
    </rPh>
    <rPh sb="5" eb="9">
      <t>ホシュウヨウヒ</t>
    </rPh>
    <rPh sb="10" eb="12">
      <t>ハンテイ</t>
    </rPh>
    <phoneticPr fontId="2"/>
  </si>
  <si>
    <t>道路橋毎の健全性の診断</t>
    <rPh sb="0" eb="3">
      <t>ドウロキョウ</t>
    </rPh>
    <rPh sb="3" eb="4">
      <t>マイ</t>
    </rPh>
    <rPh sb="5" eb="7">
      <t>ケンゼン</t>
    </rPh>
    <rPh sb="7" eb="8">
      <t>セイ</t>
    </rPh>
    <rPh sb="9" eb="11">
      <t>シンダン</t>
    </rPh>
    <phoneticPr fontId="2"/>
  </si>
  <si>
    <t>※写真番号 
上段：損傷写真台帳又は橋梁写真台帳の写真番号とし、橋梁写真台帳の状況写真をとする場合は先頭に「状」を付ける。
下段：道路橋記録様式の様式2の写真番号とする。</t>
    <rPh sb="62" eb="64">
      <t>ゲダン</t>
    </rPh>
    <rPh sb="65" eb="68">
      <t>ドウロハシ</t>
    </rPh>
    <rPh sb="68" eb="72">
      <t>キロクヨウシキ</t>
    </rPh>
    <rPh sb="73" eb="75">
      <t>ヨウシキ</t>
    </rPh>
    <rPh sb="77" eb="79">
      <t>シャシン</t>
    </rPh>
    <rPh sb="79" eb="81">
      <t>バンゴウ</t>
    </rPh>
    <phoneticPr fontId="2"/>
  </si>
  <si>
    <t>洗掘</t>
    <rPh sb="0" eb="2">
      <t>センクツ</t>
    </rPh>
    <phoneticPr fontId="2"/>
  </si>
  <si>
    <t>(1)「構造安全性」や「供用安全性」からの特筆すべき事項
(2)特定事象との関連性からの特筆すべき事項
(3)全ての損傷や変状について健全性の診断の区分の決定に関わる事項
(4)施設全体に対する技術的見解の総括</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</si>
</sst>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8">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6"/>
      <name val="ＭＳ Ｐゴシック"/>
      <family val="3"/>
      <charset val="128"/>
    </font>
    <font>
      <sz val="9"/>
      <name val="ＭＳ Ｐゴシック"/>
      <family val="3"/>
      <charset val="128"/>
    </font>
    <font>
      <sz val="11"/>
      <color theme="1"/>
      <name val="ＭＳ Ｐゴシック"/>
      <family val="3"/>
      <charset val="128"/>
      <scheme val="minor"/>
    </font>
    <font>
      <sz val="12"/>
      <name val="ＭＳ Ｐゴシック"/>
      <family val="3"/>
      <charset val="128"/>
    </font>
    <font>
      <sz val="10"/>
      <name val="ＭＳ Ｐゴシック"/>
      <family val="3"/>
      <charset val="128"/>
    </font>
    <font>
      <sz val="8"/>
      <name val="ＭＳ Ｐゴシック"/>
      <family val="3"/>
      <charset val="128"/>
    </font>
    <font>
      <b/>
      <sz val="16"/>
      <name val="ＭＳ Ｐゴシック"/>
      <family val="3"/>
      <charset val="128"/>
    </font>
    <font>
      <b/>
      <u/>
      <sz val="11"/>
      <name val="ＭＳ Ｐゴシック"/>
      <family val="3"/>
      <charset val="128"/>
    </font>
    <font>
      <b/>
      <u/>
      <sz val="14"/>
      <name val="ＭＳ Ｐゴシック"/>
      <family val="3"/>
      <charset val="128"/>
    </font>
    <font>
      <b/>
      <sz val="12"/>
      <name val="ＭＳ Ｐゴシック"/>
      <family val="3"/>
      <charset val="128"/>
    </font>
    <font>
      <sz val="11"/>
      <color rgb="FFFF0000"/>
      <name val="ＭＳ Ｐゴシック"/>
      <family val="3"/>
      <charset val="128"/>
    </font>
    <font>
      <sz val="11"/>
      <color theme="1"/>
      <name val="ＭＳ Ｐゴシック"/>
      <family val="3"/>
      <charset val="128"/>
      <scheme val="minor"/>
    </font>
    <font>
      <sz val="11"/>
      <color theme="1"/>
      <name val="MS PGothic"/>
      <family val="3"/>
      <charset val="128"/>
    </font>
    <font>
      <sz val="10"/>
      <color theme="1"/>
      <name val="MS PGothic"/>
      <family val="3"/>
      <charset val="128"/>
    </font>
    <font>
      <sz val="9"/>
      <color rgb="FF000000"/>
      <name val="MS PGothic"/>
      <family val="3"/>
      <charset val="128"/>
    </font>
    <font>
      <sz val="10"/>
      <color rgb="FF000000"/>
      <name val="MS PGothic"/>
      <family val="3"/>
      <charset val="128"/>
    </font>
    <font>
      <sz val="8"/>
      <color rgb="FF000000"/>
      <name val="MS PGothic"/>
      <family val="3"/>
      <charset val="128"/>
    </font>
    <font>
      <sz val="10"/>
      <color theme="1"/>
      <name val="Times New Roman"/>
      <family val="1"/>
    </font>
    <font>
      <sz val="10"/>
      <color rgb="FFFF0000"/>
      <name val="MS PGothic"/>
      <family val="3"/>
      <charset val="128"/>
    </font>
    <font>
      <sz val="7"/>
      <color rgb="FF000000"/>
      <name val="MS PGothic"/>
      <family val="3"/>
      <charset val="128"/>
    </font>
    <font>
      <sz val="8"/>
      <name val="ＭＳ Ｐゴシック"/>
      <family val="3"/>
      <charset val="128"/>
      <scheme val="minor"/>
    </font>
    <font>
      <sz val="7.5"/>
      <name val="ＭＳ Ｐゴシック"/>
      <family val="3"/>
      <charset val="128"/>
    </font>
    <font>
      <sz val="7"/>
      <name val="ＭＳ Ｐゴシック"/>
      <family val="3"/>
      <charset val="128"/>
    </font>
    <font>
      <b/>
      <u/>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s>
  <borders count="7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right/>
      <top/>
      <bottom/>
      <diagonal style="thin">
        <color auto="1"/>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style="thin">
        <color indexed="64"/>
      </left>
      <right style="thin">
        <color indexed="64"/>
      </right>
      <top style="thin">
        <color indexed="64"/>
      </top>
      <bottom style="thin">
        <color indexed="64"/>
      </bottom>
      <diagonal style="thin">
        <color auto="1"/>
      </diagonal>
    </border>
    <border>
      <left/>
      <right style="hair">
        <color indexed="64"/>
      </right>
      <top style="thin">
        <color indexed="64"/>
      </top>
      <bottom/>
      <diagonal/>
    </border>
    <border>
      <left/>
      <right style="hair">
        <color indexed="64"/>
      </right>
      <top/>
      <bottom style="thin">
        <color indexed="64"/>
      </bottom>
      <diagonal/>
    </border>
    <border diagonalDown="1">
      <left/>
      <right style="thin">
        <color indexed="64"/>
      </right>
      <top style="thin">
        <color indexed="64"/>
      </top>
      <bottom/>
      <diagonal style="thin">
        <color auto="1"/>
      </diagonal>
    </border>
    <border diagonalDown="1">
      <left style="thin">
        <color indexed="64"/>
      </left>
      <right/>
      <top/>
      <bottom/>
      <diagonal style="thin">
        <color auto="1"/>
      </diagonal>
    </border>
    <border diagonalDown="1">
      <left/>
      <right style="thin">
        <color indexed="64"/>
      </right>
      <top/>
      <bottom/>
      <diagonal style="thin">
        <color auto="1"/>
      </diagonal>
    </border>
    <border diagonalDown="1">
      <left/>
      <right style="thin">
        <color indexed="64"/>
      </right>
      <top/>
      <bottom style="thin">
        <color indexed="64"/>
      </bottom>
      <diagonal style="thin">
        <color auto="1"/>
      </diagonal>
    </border>
    <border>
      <left/>
      <right style="hair">
        <color indexed="64"/>
      </right>
      <top/>
      <bottom/>
      <diagonal/>
    </border>
    <border>
      <left style="hair">
        <color indexed="64"/>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style="thin">
        <color indexed="64"/>
      </left>
      <right style="thin">
        <color indexed="64"/>
      </right>
      <top style="thin">
        <color indexed="64"/>
      </top>
      <bottom style="medium">
        <color indexed="64"/>
      </bottom>
      <diagonal style="thin">
        <color auto="1"/>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medium">
        <color indexed="64"/>
      </top>
      <bottom/>
      <diagonal/>
    </border>
    <border>
      <left/>
      <right style="thin">
        <color indexed="64"/>
      </right>
      <top style="medium">
        <color indexed="64"/>
      </top>
      <bottom/>
      <diagonal/>
    </border>
    <border>
      <left/>
      <right style="hair">
        <color indexed="64"/>
      </right>
      <top/>
      <bottom style="medium">
        <color indexed="64"/>
      </bottom>
      <diagonal/>
    </border>
    <border>
      <left/>
      <right style="thin">
        <color indexed="64"/>
      </right>
      <top/>
      <bottom style="medium">
        <color indexed="64"/>
      </bottom>
      <diagonal/>
    </border>
    <border>
      <left style="hair">
        <color indexed="64"/>
      </left>
      <right/>
      <top style="medium">
        <color indexed="64"/>
      </top>
      <bottom/>
      <diagonal/>
    </border>
    <border>
      <left style="hair">
        <color indexed="64"/>
      </left>
      <right/>
      <top/>
      <bottom style="medium">
        <color indexed="64"/>
      </bottom>
      <diagonal/>
    </border>
    <border>
      <left/>
      <right style="thin">
        <color indexed="64"/>
      </right>
      <top style="medium">
        <color indexed="64"/>
      </top>
      <bottom style="hair">
        <color indexed="64"/>
      </bottom>
      <diagonal/>
    </border>
  </borders>
  <cellStyleXfs count="12">
    <xf numFmtId="0" fontId="0" fillId="0" borderId="0">
      <alignment vertical="center"/>
    </xf>
    <xf numFmtId="38" fontId="1" fillId="0" borderId="0" applyFont="0" applyFill="0" applyBorder="0" applyAlignment="0" applyProtection="0"/>
    <xf numFmtId="38" fontId="5" fillId="0" borderId="0" applyFont="0" applyFill="0" applyBorder="0" applyAlignment="0" applyProtection="0">
      <alignment vertical="center"/>
    </xf>
    <xf numFmtId="0" fontId="1" fillId="0" borderId="0"/>
    <xf numFmtId="0" fontId="5" fillId="0" borderId="0">
      <alignment vertical="center"/>
    </xf>
    <xf numFmtId="0" fontId="6" fillId="0" borderId="0">
      <alignment vertical="center"/>
    </xf>
    <xf numFmtId="0" fontId="4" fillId="0" borderId="0"/>
    <xf numFmtId="0" fontId="15" fillId="0" borderId="0"/>
    <xf numFmtId="0" fontId="15" fillId="0" borderId="0"/>
    <xf numFmtId="0" fontId="15" fillId="0" borderId="0"/>
    <xf numFmtId="0" fontId="15" fillId="0" borderId="0"/>
    <xf numFmtId="0" fontId="15" fillId="0" borderId="0"/>
  </cellStyleXfs>
  <cellXfs count="296">
    <xf numFmtId="0" fontId="0" fillId="0" borderId="0" xfId="0">
      <alignment vertical="center"/>
    </xf>
    <xf numFmtId="0" fontId="0" fillId="0" borderId="0" xfId="0" applyAlignment="1">
      <alignment horizontal="center" vertical="center"/>
    </xf>
    <xf numFmtId="0" fontId="0" fillId="0" borderId="8" xfId="0" applyBorder="1">
      <alignment vertical="center"/>
    </xf>
    <xf numFmtId="0" fontId="9" fillId="0" borderId="0" xfId="0" applyFont="1" applyAlignment="1">
      <alignment horizontal="center" vertical="center" wrapText="1"/>
    </xf>
    <xf numFmtId="0" fontId="3" fillId="0" borderId="0" xfId="0" applyFont="1" applyAlignment="1">
      <alignment horizontal="center" vertical="center"/>
    </xf>
    <xf numFmtId="0" fontId="11" fillId="0" borderId="0" xfId="0" applyFont="1">
      <alignment vertical="center"/>
    </xf>
    <xf numFmtId="0" fontId="12" fillId="0" borderId="0" xfId="0" applyFont="1">
      <alignment vertical="center"/>
    </xf>
    <xf numFmtId="0" fontId="0" fillId="0" borderId="0" xfId="0" applyAlignment="1">
      <alignment vertical="center" shrinkToFit="1"/>
    </xf>
    <xf numFmtId="0" fontId="13" fillId="0" borderId="0" xfId="0" applyFont="1">
      <alignment vertical="center"/>
    </xf>
    <xf numFmtId="0" fontId="9" fillId="3" borderId="0" xfId="0" applyFont="1" applyFill="1" applyAlignment="1">
      <alignment horizontal="center" vertical="center" wrapText="1"/>
    </xf>
    <xf numFmtId="0" fontId="10" fillId="3" borderId="0" xfId="0" applyFont="1" applyFill="1" applyAlignment="1">
      <alignment horizontal="center" vertical="top"/>
    </xf>
    <xf numFmtId="0" fontId="0" fillId="3" borderId="3" xfId="0" applyFill="1" applyBorder="1" applyAlignment="1">
      <alignment horizontal="center" vertical="center" shrinkToFit="1"/>
    </xf>
    <xf numFmtId="0" fontId="0" fillId="3" borderId="0" xfId="0" applyFill="1" applyAlignment="1">
      <alignment horizontal="center" vertical="center" shrinkToFit="1"/>
    </xf>
    <xf numFmtId="0" fontId="0" fillId="3" borderId="3"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xf>
    <xf numFmtId="0" fontId="0" fillId="0" borderId="4" xfId="0" applyBorder="1" applyAlignment="1">
      <alignment horizontal="center" vertical="center"/>
    </xf>
    <xf numFmtId="0" fontId="14" fillId="3" borderId="0" xfId="0" applyFont="1" applyFill="1">
      <alignment vertical="center"/>
    </xf>
    <xf numFmtId="0" fontId="14" fillId="3" borderId="8" xfId="0" applyFont="1" applyFill="1" applyBorder="1">
      <alignment vertical="center"/>
    </xf>
    <xf numFmtId="0" fontId="16" fillId="0" borderId="0" xfId="11" applyFont="1" applyAlignment="1">
      <alignment vertical="center" wrapText="1"/>
    </xf>
    <xf numFmtId="0" fontId="15" fillId="0" borderId="0" xfId="11" applyAlignment="1">
      <alignment vertical="center"/>
    </xf>
    <xf numFmtId="0" fontId="18" fillId="0" borderId="0" xfId="11" applyFont="1" applyAlignment="1">
      <alignment horizontal="left" vertical="top" wrapText="1"/>
    </xf>
    <xf numFmtId="0" fontId="19" fillId="0" borderId="48" xfId="11" applyFont="1" applyBorder="1" applyAlignment="1">
      <alignment horizontal="center" vertical="top" wrapText="1"/>
    </xf>
    <xf numFmtId="0" fontId="17" fillId="0" borderId="48" xfId="11" applyFont="1" applyBorder="1" applyAlignment="1">
      <alignment vertical="center" wrapText="1"/>
    </xf>
    <xf numFmtId="1" fontId="19" fillId="0" borderId="48" xfId="11" applyNumberFormat="1" applyFont="1" applyBorder="1" applyAlignment="1">
      <alignment horizontal="center" vertical="top" wrapText="1"/>
    </xf>
    <xf numFmtId="0" fontId="19" fillId="0" borderId="49" xfId="11" applyFont="1" applyBorder="1" applyAlignment="1">
      <alignment vertical="top" wrapText="1"/>
    </xf>
    <xf numFmtId="0" fontId="19" fillId="0" borderId="48" xfId="11" applyFont="1" applyBorder="1" applyAlignment="1">
      <alignment horizontal="left" vertical="top" wrapText="1"/>
    </xf>
    <xf numFmtId="0" fontId="17" fillId="0" borderId="49" xfId="11" applyFont="1" applyBorder="1" applyAlignment="1">
      <alignment vertical="center" wrapText="1"/>
    </xf>
    <xf numFmtId="0" fontId="20" fillId="0" borderId="0" xfId="11" applyFont="1" applyAlignment="1">
      <alignment horizontal="left" vertical="top" wrapText="1"/>
    </xf>
    <xf numFmtId="0" fontId="21" fillId="0" borderId="0" xfId="11" applyFont="1" applyAlignment="1">
      <alignment vertical="top" wrapText="1"/>
    </xf>
    <xf numFmtId="0" fontId="19" fillId="0" borderId="49" xfId="11" applyFont="1" applyBorder="1" applyAlignment="1">
      <alignment horizontal="left" vertical="top" wrapText="1"/>
    </xf>
    <xf numFmtId="1" fontId="19" fillId="0" borderId="48" xfId="11" applyNumberFormat="1" applyFont="1" applyBorder="1" applyAlignment="1">
      <alignment horizontal="center" vertical="center" wrapText="1"/>
    </xf>
    <xf numFmtId="0" fontId="20" fillId="0" borderId="0" xfId="11" applyFont="1" applyAlignment="1">
      <alignment horizontal="right" vertical="top" wrapText="1"/>
    </xf>
    <xf numFmtId="0" fontId="17" fillId="0" borderId="0" xfId="11" applyFont="1" applyAlignment="1">
      <alignment vertical="center"/>
    </xf>
    <xf numFmtId="0" fontId="16" fillId="0" borderId="0" xfId="11" applyFont="1" applyAlignment="1">
      <alignment vertical="center"/>
    </xf>
    <xf numFmtId="1" fontId="19" fillId="0" borderId="48" xfId="11" applyNumberFormat="1" applyFont="1" applyBorder="1" applyAlignment="1">
      <alignment horizontal="center" vertical="center" shrinkToFit="1"/>
    </xf>
    <xf numFmtId="0" fontId="17" fillId="0" borderId="48" xfId="11" applyFont="1" applyBorder="1" applyAlignment="1">
      <alignment horizontal="left" vertical="center" wrapText="1"/>
    </xf>
    <xf numFmtId="0" fontId="19" fillId="0" borderId="46" xfId="11" applyFont="1" applyBorder="1" applyAlignment="1">
      <alignment horizontal="left" vertical="top"/>
    </xf>
    <xf numFmtId="0" fontId="19" fillId="0" borderId="47" xfId="11" applyFont="1" applyBorder="1" applyAlignment="1">
      <alignment horizontal="left" vertical="center" wrapText="1"/>
    </xf>
    <xf numFmtId="0" fontId="19" fillId="0" borderId="47" xfId="11" applyFont="1" applyBorder="1" applyAlignment="1">
      <alignment horizontal="left" vertical="top" wrapText="1"/>
    </xf>
    <xf numFmtId="1" fontId="22" fillId="0" borderId="48" xfId="11" applyNumberFormat="1" applyFont="1" applyBorder="1" applyAlignment="1">
      <alignment horizontal="center" vertical="center" shrinkToFit="1"/>
    </xf>
    <xf numFmtId="0" fontId="22" fillId="0" borderId="48" xfId="11" applyFont="1" applyBorder="1" applyAlignment="1">
      <alignment horizontal="left" vertical="top" wrapText="1"/>
    </xf>
    <xf numFmtId="0" fontId="22" fillId="0" borderId="48" xfId="11" applyFont="1" applyBorder="1" applyAlignment="1">
      <alignment horizontal="left" vertical="center" wrapText="1"/>
    </xf>
    <xf numFmtId="0" fontId="19" fillId="0" borderId="0" xfId="11" applyFont="1" applyAlignment="1">
      <alignment horizontal="left" vertical="top"/>
    </xf>
    <xf numFmtId="0" fontId="20" fillId="0" borderId="0" xfId="11" applyFont="1" applyAlignment="1">
      <alignment horizontal="left" vertical="top"/>
    </xf>
    <xf numFmtId="0" fontId="23" fillId="0" borderId="0" xfId="11" applyFont="1" applyAlignment="1">
      <alignment horizontal="left" vertical="top"/>
    </xf>
    <xf numFmtId="0" fontId="6" fillId="0" borderId="6" xfId="11" applyFont="1" applyBorder="1" applyAlignment="1">
      <alignment horizontal="center" vertical="center"/>
    </xf>
    <xf numFmtId="0" fontId="6" fillId="0" borderId="6" xfId="11" applyFont="1" applyBorder="1" applyAlignment="1">
      <alignment vertical="center"/>
    </xf>
    <xf numFmtId="0" fontId="15" fillId="0" borderId="6" xfId="11" applyBorder="1" applyAlignment="1">
      <alignment vertical="center"/>
    </xf>
    <xf numFmtId="0" fontId="0" fillId="0" borderId="6"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6" fillId="0" borderId="0" xfId="11" applyFont="1" applyAlignment="1">
      <alignment vertical="center"/>
    </xf>
    <xf numFmtId="0" fontId="26" fillId="0" borderId="5" xfId="0" applyFont="1" applyBorder="1">
      <alignment vertical="center"/>
    </xf>
    <xf numFmtId="0" fontId="26" fillId="0" borderId="7" xfId="0" applyFont="1" applyBorder="1">
      <alignment vertical="center"/>
    </xf>
    <xf numFmtId="0" fontId="27" fillId="0" borderId="0" xfId="0" applyFont="1">
      <alignment vertical="center"/>
    </xf>
    <xf numFmtId="0" fontId="0" fillId="3" borderId="6" xfId="0" applyFill="1" applyBorder="1" applyAlignment="1" applyProtection="1">
      <alignment horizontal="center" vertical="center"/>
      <protection locked="0"/>
    </xf>
    <xf numFmtId="0" fontId="0" fillId="2" borderId="1" xfId="0" applyFill="1" applyBorder="1" applyAlignment="1">
      <alignment vertical="center" wrapText="1"/>
    </xf>
    <xf numFmtId="0" fontId="0" fillId="2" borderId="10"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3" borderId="1" xfId="0" applyFill="1" applyBorder="1" applyAlignment="1" applyProtection="1">
      <alignment horizontal="center" vertical="center"/>
      <protection locked="0"/>
    </xf>
    <xf numFmtId="0" fontId="0" fillId="3" borderId="10" xfId="0"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9" xfId="0" applyFill="1" applyBorder="1" applyAlignment="1" applyProtection="1">
      <alignment horizontal="center" vertical="center"/>
      <protection locked="0"/>
    </xf>
    <xf numFmtId="0" fontId="26" fillId="0" borderId="1" xfId="0" applyFont="1" applyBorder="1" applyAlignment="1" applyProtection="1">
      <alignment horizontal="left" vertical="center" wrapText="1"/>
      <protection locked="0"/>
    </xf>
    <xf numFmtId="0" fontId="26" fillId="0" borderId="10" xfId="0" applyFont="1" applyBorder="1" applyAlignment="1" applyProtection="1">
      <alignment horizontal="left" vertical="center" wrapText="1"/>
      <protection locked="0"/>
    </xf>
    <xf numFmtId="0" fontId="26" fillId="0" borderId="2" xfId="0" applyFont="1" applyBorder="1" applyAlignment="1" applyProtection="1">
      <alignment horizontal="left" vertical="center" wrapText="1"/>
      <protection locked="0"/>
    </xf>
    <xf numFmtId="0" fontId="26" fillId="0" borderId="7" xfId="0" applyFont="1" applyBorder="1" applyAlignment="1" applyProtection="1">
      <alignment horizontal="left" vertical="center" wrapText="1"/>
      <protection locked="0"/>
    </xf>
    <xf numFmtId="0" fontId="26" fillId="0" borderId="8" xfId="0" applyFont="1" applyBorder="1" applyAlignment="1" applyProtection="1">
      <alignment horizontal="left" vertical="center" wrapText="1"/>
      <protection locked="0"/>
    </xf>
    <xf numFmtId="0" fontId="26" fillId="0" borderId="9" xfId="0" applyFont="1" applyBorder="1" applyAlignment="1" applyProtection="1">
      <alignment horizontal="left" vertical="center" wrapText="1"/>
      <protection locked="0"/>
    </xf>
    <xf numFmtId="0" fontId="0" fillId="2" borderId="2" xfId="0" applyFill="1" applyBorder="1">
      <alignment vertical="center"/>
    </xf>
    <xf numFmtId="0" fontId="0" fillId="2" borderId="9" xfId="0" applyFill="1" applyBorder="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7" xfId="0" applyFill="1" applyBorder="1" applyAlignment="1">
      <alignment vertical="center" wrapText="1"/>
    </xf>
    <xf numFmtId="0" fontId="0" fillId="2" borderId="8" xfId="0" applyFill="1" applyBorder="1" applyAlignment="1">
      <alignment vertical="center" wrapText="1"/>
    </xf>
    <xf numFmtId="0" fontId="0" fillId="2" borderId="9" xfId="0" applyFill="1" applyBorder="1" applyAlignment="1">
      <alignment vertical="center" wrapText="1"/>
    </xf>
    <xf numFmtId="0" fontId="0" fillId="0" borderId="65" xfId="0" applyBorder="1" applyProtection="1">
      <alignment vertical="center"/>
      <protection locked="0"/>
    </xf>
    <xf numFmtId="0" fontId="0" fillId="0" borderId="66" xfId="0" applyBorder="1" applyProtection="1">
      <alignment vertical="center"/>
      <protection locked="0"/>
    </xf>
    <xf numFmtId="0" fontId="0" fillId="0" borderId="67" xfId="0" applyBorder="1" applyProtection="1">
      <alignment vertical="center"/>
      <protection locked="0"/>
    </xf>
    <xf numFmtId="0" fontId="0" fillId="0" borderId="41" xfId="0" applyBorder="1" applyProtection="1">
      <alignment vertical="center"/>
      <protection locked="0"/>
    </xf>
    <xf numFmtId="0" fontId="0" fillId="0" borderId="54" xfId="0" applyBorder="1" applyProtection="1">
      <alignment vertical="center"/>
      <protection locked="0"/>
    </xf>
    <xf numFmtId="0" fontId="0" fillId="0" borderId="42" xfId="0" applyBorder="1" applyProtection="1">
      <alignment vertical="center"/>
      <protection locked="0"/>
    </xf>
    <xf numFmtId="0" fontId="0" fillId="0" borderId="53" xfId="0" applyBorder="1" applyProtection="1">
      <alignment vertical="center"/>
      <protection locked="0"/>
    </xf>
    <xf numFmtId="0" fontId="0" fillId="0" borderId="52" xfId="0" applyBorder="1" applyProtection="1">
      <alignment vertical="center"/>
      <protection locked="0"/>
    </xf>
    <xf numFmtId="0" fontId="0" fillId="0" borderId="51" xfId="0" applyBorder="1" applyProtection="1">
      <alignment vertical="center"/>
      <protection locked="0"/>
    </xf>
    <xf numFmtId="0" fontId="0" fillId="0" borderId="1"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26" fillId="3" borderId="1" xfId="0" applyFont="1" applyFill="1" applyBorder="1" applyAlignment="1" applyProtection="1">
      <alignment horizontal="left" vertical="center" wrapText="1"/>
      <protection locked="0"/>
    </xf>
    <xf numFmtId="0" fontId="26" fillId="3" borderId="10" xfId="0" applyFont="1" applyFill="1" applyBorder="1" applyAlignment="1" applyProtection="1">
      <alignment horizontal="left" vertical="center" wrapText="1"/>
      <protection locked="0"/>
    </xf>
    <xf numFmtId="0" fontId="26" fillId="3" borderId="2" xfId="0" applyFont="1" applyFill="1" applyBorder="1" applyAlignment="1" applyProtection="1">
      <alignment horizontal="left" vertical="center" wrapText="1"/>
      <protection locked="0"/>
    </xf>
    <xf numFmtId="0" fontId="26" fillId="3" borderId="7" xfId="0" applyFont="1" applyFill="1" applyBorder="1" applyAlignment="1" applyProtection="1">
      <alignment horizontal="left" vertical="center" wrapText="1"/>
      <protection locked="0"/>
    </xf>
    <xf numFmtId="0" fontId="26" fillId="3" borderId="8" xfId="0" applyFont="1" applyFill="1" applyBorder="1" applyAlignment="1" applyProtection="1">
      <alignment horizontal="left" vertical="center" wrapText="1"/>
      <protection locked="0"/>
    </xf>
    <xf numFmtId="0" fontId="26" fillId="3" borderId="9" xfId="0" applyFont="1" applyFill="1" applyBorder="1" applyAlignment="1" applyProtection="1">
      <alignment horizontal="left" vertical="center" wrapText="1"/>
      <protection locked="0"/>
    </xf>
    <xf numFmtId="0" fontId="0" fillId="2" borderId="1" xfId="0" applyFill="1" applyBorder="1">
      <alignment vertical="center"/>
    </xf>
    <xf numFmtId="0" fontId="0" fillId="2" borderId="20" xfId="0"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0" fillId="0" borderId="55"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7" xfId="0" applyBorder="1" applyAlignment="1" applyProtection="1">
      <alignment horizontal="center" vertical="center"/>
      <protection locked="0"/>
    </xf>
    <xf numFmtId="0" fontId="5" fillId="0" borderId="10"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2" borderId="6"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0" fillId="0" borderId="1" xfId="0" applyBorder="1" applyAlignment="1">
      <alignment horizontal="left" vertical="center"/>
    </xf>
    <xf numFmtId="0" fontId="0" fillId="0" borderId="7" xfId="0" applyBorder="1" applyAlignment="1">
      <alignment horizontal="left" vertical="center"/>
    </xf>
    <xf numFmtId="0" fontId="0" fillId="0" borderId="21" xfId="0" applyBorder="1" applyAlignment="1">
      <alignment horizontal="right" vertical="center"/>
    </xf>
    <xf numFmtId="0" fontId="0" fillId="0" borderId="22" xfId="0" applyBorder="1" applyAlignment="1">
      <alignment horizontal="right" vertical="center"/>
    </xf>
    <xf numFmtId="0" fontId="0" fillId="0" borderId="41" xfId="0" applyBorder="1" applyAlignment="1" applyProtection="1">
      <alignment horizontal="center" vertical="center" shrinkToFit="1"/>
      <protection locked="0"/>
    </xf>
    <xf numFmtId="0" fontId="0" fillId="0" borderId="54" xfId="0"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5" fillId="2" borderId="6" xfId="0" applyFont="1" applyFill="1" applyBorder="1" applyAlignment="1">
      <alignment horizontal="center" vertical="center" wrapText="1" shrinkToFit="1"/>
    </xf>
    <xf numFmtId="0" fontId="5" fillId="2" borderId="6" xfId="0" applyFont="1" applyFill="1" applyBorder="1" applyAlignment="1">
      <alignment horizontal="center" vertical="center" shrinkToFit="1"/>
    </xf>
    <xf numFmtId="0" fontId="0" fillId="2" borderId="6" xfId="0" applyFill="1" applyBorder="1" applyAlignment="1">
      <alignment horizontal="center" vertical="center" shrinkToFit="1"/>
    </xf>
    <xf numFmtId="0" fontId="10" fillId="0" borderId="0" xfId="0" applyFont="1" applyAlignment="1">
      <alignment horizontal="center" vertical="top"/>
    </xf>
    <xf numFmtId="0" fontId="0" fillId="2" borderId="11" xfId="0" applyFill="1" applyBorder="1" applyAlignment="1">
      <alignment horizontal="center" vertical="center" shrinkToFit="1"/>
    </xf>
    <xf numFmtId="0" fontId="0" fillId="2" borderId="12" xfId="0" applyFill="1" applyBorder="1" applyAlignment="1">
      <alignment horizontal="center" vertical="center" shrinkToFit="1"/>
    </xf>
    <xf numFmtId="0" fontId="0" fillId="2" borderId="13"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10" xfId="0" applyFill="1" applyBorder="1" applyAlignment="1">
      <alignment horizontal="center" vertical="center" shrinkToFit="1"/>
    </xf>
    <xf numFmtId="0" fontId="0" fillId="2" borderId="2" xfId="0" applyFill="1" applyBorder="1" applyAlignment="1">
      <alignment horizontal="center" vertical="center" shrinkToFit="1"/>
    </xf>
    <xf numFmtId="0" fontId="0" fillId="2" borderId="7" xfId="0" applyFill="1" applyBorder="1" applyAlignment="1">
      <alignment horizontal="center" vertical="center" shrinkToFit="1"/>
    </xf>
    <xf numFmtId="0" fontId="0" fillId="2" borderId="8" xfId="0" applyFill="1" applyBorder="1" applyAlignment="1">
      <alignment horizontal="center" vertical="center" shrinkToFit="1"/>
    </xf>
    <xf numFmtId="0" fontId="0" fillId="2" borderId="9" xfId="0" applyFill="1" applyBorder="1" applyAlignment="1">
      <alignment horizontal="center" vertical="center" shrinkToFit="1"/>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0" fontId="24" fillId="0" borderId="11" xfId="0" applyFont="1" applyBorder="1" applyAlignment="1" applyProtection="1">
      <alignment horizontal="center" vertical="center" wrapText="1" shrinkToFit="1"/>
      <protection locked="0"/>
    </xf>
    <xf numFmtId="0" fontId="24" fillId="0" borderId="12" xfId="0" applyFont="1" applyBorder="1" applyAlignment="1" applyProtection="1">
      <alignment horizontal="center" vertical="center" wrapText="1" shrinkToFit="1"/>
      <protection locked="0"/>
    </xf>
    <xf numFmtId="0" fontId="24" fillId="0" borderId="13" xfId="0" applyFont="1" applyBorder="1" applyAlignment="1" applyProtection="1">
      <alignment horizontal="center" vertical="center" wrapText="1" shrinkToFit="1"/>
      <protection locked="0"/>
    </xf>
    <xf numFmtId="0" fontId="0" fillId="3" borderId="11" xfId="0" applyFill="1" applyBorder="1" applyAlignment="1" applyProtection="1">
      <alignment horizontal="center" vertical="center" shrinkToFit="1"/>
      <protection locked="0"/>
    </xf>
    <xf numFmtId="0" fontId="0" fillId="3" borderId="12" xfId="0" applyFill="1" applyBorder="1" applyAlignment="1" applyProtection="1">
      <alignment horizontal="center" vertical="center" shrinkToFit="1"/>
      <protection locked="0"/>
    </xf>
    <xf numFmtId="0" fontId="0" fillId="3" borderId="13" xfId="0" applyFill="1" applyBorder="1" applyAlignment="1" applyProtection="1">
      <alignment horizontal="center" vertical="center"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4" borderId="6" xfId="0" applyFont="1" applyFill="1" applyBorder="1" applyAlignment="1">
      <alignment horizontal="center" vertical="center" wrapText="1" shrinkToFit="1"/>
    </xf>
    <xf numFmtId="0" fontId="5" fillId="4" borderId="6" xfId="0" applyFont="1" applyFill="1" applyBorder="1" applyAlignment="1">
      <alignment horizontal="center" vertical="center" shrinkToFit="1"/>
    </xf>
    <xf numFmtId="0" fontId="8" fillId="0" borderId="60" xfId="0" applyFont="1" applyBorder="1" applyAlignment="1" applyProtection="1">
      <alignment horizontal="center" vertical="center"/>
      <protection locked="0"/>
    </xf>
    <xf numFmtId="0" fontId="8" fillId="0" borderId="59" xfId="0" applyFont="1" applyBorder="1" applyAlignment="1" applyProtection="1">
      <alignment horizontal="center" vertical="center"/>
      <protection locked="0"/>
    </xf>
    <xf numFmtId="0" fontId="8" fillId="0" borderId="58"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0" fillId="0" borderId="6" xfId="0" applyBorder="1" applyAlignment="1" applyProtection="1">
      <alignment horizontal="center" vertical="center" wrapText="1"/>
      <protection locked="0"/>
    </xf>
    <xf numFmtId="0" fontId="0" fillId="0" borderId="7"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8" fillId="0" borderId="6"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9" fillId="2" borderId="11" xfId="0" applyFont="1" applyFill="1" applyBorder="1" applyAlignment="1">
      <alignment horizontal="center" vertical="center" wrapText="1" shrinkToFit="1"/>
    </xf>
    <xf numFmtId="0" fontId="9" fillId="2" borderId="12"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8" fillId="0" borderId="11" xfId="0" applyFont="1" applyBorder="1" applyAlignment="1" applyProtection="1">
      <alignment horizontal="center" vertical="center" shrinkToFit="1"/>
      <protection locked="0"/>
    </xf>
    <xf numFmtId="0" fontId="8" fillId="0" borderId="12" xfId="0" applyFont="1" applyBorder="1" applyAlignment="1" applyProtection="1">
      <alignment horizontal="center" vertical="center" shrinkToFit="1"/>
      <protection locked="0"/>
    </xf>
    <xf numFmtId="0" fontId="8" fillId="0" borderId="13" xfId="0" applyFont="1" applyBorder="1" applyAlignment="1" applyProtection="1">
      <alignment horizontal="center" vertical="center" shrinkToFit="1"/>
      <protection locked="0"/>
    </xf>
    <xf numFmtId="0" fontId="5" fillId="0" borderId="11"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0" fillId="0" borderId="53" xfId="0" applyBorder="1" applyAlignment="1" applyProtection="1">
      <alignment horizontal="center" vertical="center" shrinkToFit="1"/>
      <protection locked="0"/>
    </xf>
    <xf numFmtId="0" fontId="0" fillId="0" borderId="52" xfId="0" applyBorder="1" applyAlignment="1" applyProtection="1">
      <alignment horizontal="center" vertical="center" shrinkToFit="1"/>
      <protection locked="0"/>
    </xf>
    <xf numFmtId="0" fontId="0" fillId="0" borderId="51"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14" fontId="0" fillId="0" borderId="14" xfId="0" applyNumberFormat="1"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8" fillId="0" borderId="1" xfId="0" applyFont="1" applyBorder="1" applyAlignment="1" applyProtection="1">
      <alignment horizontal="center" vertical="center" shrinkToFit="1"/>
      <protection locked="0"/>
    </xf>
    <xf numFmtId="0" fontId="8" fillId="0" borderId="10"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0" fontId="0" fillId="0" borderId="2"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176" fontId="0" fillId="0" borderId="1" xfId="0" applyNumberFormat="1" applyBorder="1" applyAlignment="1" applyProtection="1">
      <alignment horizontal="center" vertical="center"/>
      <protection locked="0"/>
    </xf>
    <xf numFmtId="176" fontId="0" fillId="0" borderId="10" xfId="0" applyNumberFormat="1" applyBorder="1" applyAlignment="1" applyProtection="1">
      <alignment horizontal="center" vertical="center"/>
      <protection locked="0"/>
    </xf>
    <xf numFmtId="176" fontId="0" fillId="0" borderId="2" xfId="0" applyNumberFormat="1" applyBorder="1" applyAlignment="1" applyProtection="1">
      <alignment horizontal="center" vertical="center"/>
      <protection locked="0"/>
    </xf>
    <xf numFmtId="176" fontId="0" fillId="0" borderId="7" xfId="0" applyNumberFormat="1" applyBorder="1" applyAlignment="1" applyProtection="1">
      <alignment horizontal="center" vertical="center"/>
      <protection locked="0"/>
    </xf>
    <xf numFmtId="176" fontId="0" fillId="0" borderId="8" xfId="0" applyNumberFormat="1" applyBorder="1" applyAlignment="1" applyProtection="1">
      <alignment horizontal="center" vertical="center"/>
      <protection locked="0"/>
    </xf>
    <xf numFmtId="176" fontId="0" fillId="0" borderId="9" xfId="0" applyNumberFormat="1" applyBorder="1" applyAlignment="1" applyProtection="1">
      <alignment horizontal="center" vertical="center"/>
      <protection locked="0"/>
    </xf>
    <xf numFmtId="0" fontId="0" fillId="2" borderId="30"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62" xfId="0" applyFill="1" applyBorder="1" applyAlignment="1">
      <alignment horizontal="center" vertical="center" shrinkToFit="1"/>
    </xf>
    <xf numFmtId="0" fontId="0" fillId="2" borderId="63" xfId="0" applyFill="1" applyBorder="1" applyAlignment="1">
      <alignment horizontal="center" vertical="center" shrinkToFit="1"/>
    </xf>
    <xf numFmtId="0" fontId="0" fillId="0" borderId="61" xfId="0"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0" fillId="0" borderId="69"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71" xfId="0" applyBorder="1" applyAlignment="1" applyProtection="1">
      <alignment horizontal="center" vertical="center"/>
      <protection locked="0"/>
    </xf>
    <xf numFmtId="0" fontId="0" fillId="0" borderId="28"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72" xfId="0" applyBorder="1" applyAlignment="1" applyProtection="1">
      <alignment horizontal="center" vertical="center"/>
      <protection locked="0"/>
    </xf>
    <xf numFmtId="0" fontId="0" fillId="0" borderId="73" xfId="0" applyBorder="1" applyAlignment="1" applyProtection="1">
      <alignment horizontal="center" vertical="center"/>
      <protection locked="0"/>
    </xf>
    <xf numFmtId="0" fontId="5" fillId="0" borderId="64"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0" fillId="0" borderId="65"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0" fillId="0" borderId="67" xfId="0" applyBorder="1" applyAlignment="1" applyProtection="1">
      <alignment horizontal="center" vertical="center"/>
      <protection locked="0"/>
    </xf>
    <xf numFmtId="0" fontId="0" fillId="0" borderId="57"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74" xfId="0" applyBorder="1" applyAlignment="1" applyProtection="1">
      <alignment horizontal="center" vertical="center" shrinkToFit="1"/>
      <protection locked="0"/>
    </xf>
    <xf numFmtId="0" fontId="0" fillId="0" borderId="68"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61" xfId="0" applyBorder="1" applyAlignment="1">
      <alignment horizontal="left" vertical="center"/>
    </xf>
    <xf numFmtId="0" fontId="0" fillId="0" borderId="31" xfId="0" applyBorder="1" applyAlignment="1">
      <alignment horizontal="left" vertical="center"/>
    </xf>
    <xf numFmtId="0" fontId="0" fillId="0" borderId="68" xfId="0" applyBorder="1" applyAlignment="1">
      <alignment horizontal="right" vertical="center"/>
    </xf>
    <xf numFmtId="0" fontId="0" fillId="0" borderId="70" xfId="0" applyBorder="1" applyAlignment="1">
      <alignment horizontal="right" vertical="center"/>
    </xf>
    <xf numFmtId="0" fontId="0" fillId="0" borderId="3" xfId="0" applyBorder="1" applyAlignment="1">
      <alignment horizontal="left" vertical="center"/>
    </xf>
    <xf numFmtId="0" fontId="0" fillId="0" borderId="27" xfId="0" applyBorder="1" applyAlignment="1">
      <alignment horizontal="right" vertical="center"/>
    </xf>
    <xf numFmtId="0" fontId="8" fillId="0" borderId="0" xfId="0" applyFont="1" applyAlignment="1">
      <alignment vertical="top" wrapText="1"/>
    </xf>
    <xf numFmtId="0" fontId="0" fillId="2" borderId="34" xfId="0" applyFill="1" applyBorder="1" applyAlignment="1">
      <alignment horizontal="center" vertical="center"/>
    </xf>
    <xf numFmtId="0" fontId="0" fillId="2" borderId="5" xfId="0" applyFill="1" applyBorder="1" applyAlignment="1">
      <alignment horizontal="center" vertical="center" shrinkToFit="1"/>
    </xf>
    <xf numFmtId="0" fontId="0" fillId="2" borderId="61" xfId="0" applyFill="1" applyBorder="1" applyAlignment="1">
      <alignment horizontal="center" vertical="center" shrinkToFit="1"/>
    </xf>
    <xf numFmtId="0" fontId="0" fillId="2" borderId="64"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32" xfId="0" applyFill="1" applyBorder="1" applyAlignment="1">
      <alignment horizontal="center" vertical="center" shrinkToFit="1"/>
    </xf>
    <xf numFmtId="0" fontId="25" fillId="0" borderId="6" xfId="0" applyFont="1" applyBorder="1" applyAlignment="1" applyProtection="1">
      <alignment horizontal="center" vertical="center" wrapText="1"/>
      <protection locked="0"/>
    </xf>
    <xf numFmtId="0" fontId="0" fillId="2" borderId="11" xfId="0" applyFill="1" applyBorder="1" applyAlignment="1">
      <alignment horizontal="left" vertical="center" shrinkToFit="1"/>
    </xf>
    <xf numFmtId="0" fontId="0" fillId="2" borderId="13" xfId="0" applyFill="1" applyBorder="1" applyAlignment="1">
      <alignment horizontal="left" vertical="center" shrinkToFit="1"/>
    </xf>
    <xf numFmtId="0" fontId="25" fillId="0" borderId="6" xfId="0" applyFont="1" applyBorder="1" applyAlignment="1" applyProtection="1">
      <alignment horizontal="left" vertical="center" wrapText="1"/>
      <protection locked="0"/>
    </xf>
    <xf numFmtId="0" fontId="0" fillId="2" borderId="12" xfId="0" applyFill="1" applyBorder="1" applyAlignment="1">
      <alignment horizontal="left" vertical="center" shrinkToFit="1"/>
    </xf>
    <xf numFmtId="0" fontId="5" fillId="2" borderId="11" xfId="0" applyFont="1" applyFill="1" applyBorder="1" applyAlignment="1">
      <alignment horizontal="left" vertical="center" shrinkToFit="1"/>
    </xf>
    <xf numFmtId="0" fontId="5" fillId="2" borderId="12" xfId="0" applyFont="1" applyFill="1" applyBorder="1" applyAlignment="1">
      <alignment horizontal="left" vertical="center" shrinkToFit="1"/>
    </xf>
    <xf numFmtId="0" fontId="5" fillId="2" borderId="13" xfId="0" applyFont="1" applyFill="1" applyBorder="1" applyAlignment="1">
      <alignment horizontal="left" vertical="center" shrinkToFit="1"/>
    </xf>
    <xf numFmtId="0" fontId="0" fillId="2" borderId="1" xfId="0" applyFill="1" applyBorder="1" applyAlignment="1">
      <alignment horizontal="left" vertical="center" shrinkToFit="1"/>
    </xf>
    <xf numFmtId="0" fontId="0" fillId="2" borderId="2" xfId="0" applyFill="1" applyBorder="1" applyAlignment="1">
      <alignment horizontal="left" vertical="center" shrinkToFit="1"/>
    </xf>
    <xf numFmtId="0" fontId="0" fillId="2" borderId="3" xfId="0" applyFill="1" applyBorder="1" applyAlignment="1">
      <alignment horizontal="left" vertical="center" shrinkToFit="1"/>
    </xf>
    <xf numFmtId="0" fontId="0" fillId="2" borderId="4" xfId="0" applyFill="1" applyBorder="1" applyAlignment="1">
      <alignment horizontal="left" vertical="center" shrinkToFit="1"/>
    </xf>
    <xf numFmtId="0" fontId="0" fillId="2" borderId="7" xfId="0" applyFill="1" applyBorder="1" applyAlignment="1">
      <alignment horizontal="left" vertical="center" shrinkToFit="1"/>
    </xf>
    <xf numFmtId="0" fontId="0" fillId="2" borderId="9" xfId="0" applyFill="1" applyBorder="1" applyAlignment="1">
      <alignment horizontal="left" vertical="center" shrinkToFit="1"/>
    </xf>
    <xf numFmtId="0" fontId="0" fillId="2" borderId="35" xfId="0" applyFill="1" applyBorder="1" applyAlignment="1">
      <alignment horizontal="center" vertical="center" shrinkToFit="1"/>
    </xf>
    <xf numFmtId="0" fontId="0" fillId="2" borderId="36" xfId="0" applyFill="1" applyBorder="1" applyAlignment="1">
      <alignment horizontal="center" vertical="center" shrinkToFit="1"/>
    </xf>
    <xf numFmtId="0" fontId="0" fillId="2" borderId="40" xfId="0" applyFill="1" applyBorder="1" applyAlignment="1">
      <alignment horizontal="center" vertical="center" shrinkToFit="1"/>
    </xf>
    <xf numFmtId="0" fontId="0" fillId="2" borderId="38" xfId="0" applyFill="1" applyBorder="1" applyAlignment="1">
      <alignment horizontal="center" vertical="center" shrinkToFit="1"/>
    </xf>
    <xf numFmtId="0" fontId="0" fillId="0" borderId="35"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2" borderId="44" xfId="0" applyFill="1" applyBorder="1" applyAlignment="1">
      <alignment horizontal="center" vertical="center" wrapText="1"/>
    </xf>
    <xf numFmtId="0" fontId="0" fillId="2" borderId="45" xfId="0" applyFill="1" applyBorder="1" applyAlignment="1">
      <alignment horizontal="center" vertical="center" wrapText="1"/>
    </xf>
    <xf numFmtId="0" fontId="0" fillId="0" borderId="3" xfId="0" applyBorder="1" applyAlignment="1" applyProtection="1">
      <alignment horizontal="left" vertical="top" wrapText="1"/>
      <protection locked="0"/>
    </xf>
    <xf numFmtId="0" fontId="0" fillId="0" borderId="0" xfId="0"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9" xfId="0" applyBorder="1" applyAlignment="1" applyProtection="1">
      <alignment horizontal="left" vertical="top"/>
      <protection locked="0"/>
    </xf>
    <xf numFmtId="0" fontId="7" fillId="0" borderId="72"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7" fillId="0" borderId="73"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0" fillId="0" borderId="10" xfId="0" applyBorder="1" applyAlignment="1">
      <alignment horizontal="left" vertical="top"/>
    </xf>
    <xf numFmtId="0" fontId="0" fillId="0" borderId="0" xfId="0" applyAlignment="1">
      <alignment horizontal="left" vertical="top"/>
    </xf>
    <xf numFmtId="0" fontId="0" fillId="2" borderId="8" xfId="0" applyFill="1" applyBorder="1" applyAlignment="1">
      <alignment horizontal="left" vertical="center" shrinkToFit="1"/>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0" fillId="2" borderId="23" xfId="0" applyFill="1" applyBorder="1" applyAlignment="1">
      <alignment horizontal="left" vertical="center"/>
    </xf>
    <xf numFmtId="0" fontId="0" fillId="2" borderId="24" xfId="0" applyFill="1" applyBorder="1" applyAlignment="1">
      <alignment horizontal="left" vertical="center"/>
    </xf>
    <xf numFmtId="0" fontId="0" fillId="2" borderId="15" xfId="0" applyFill="1" applyBorder="1" applyAlignment="1">
      <alignment horizontal="left" vertical="center"/>
    </xf>
    <xf numFmtId="0" fontId="0" fillId="2" borderId="25" xfId="0" applyFill="1" applyBorder="1" applyAlignment="1">
      <alignment horizontal="left" vertical="center"/>
    </xf>
    <xf numFmtId="0" fontId="0" fillId="2" borderId="18" xfId="0" applyFill="1" applyBorder="1" applyAlignment="1">
      <alignment horizontal="left" vertical="center"/>
    </xf>
    <xf numFmtId="0" fontId="0" fillId="2" borderId="19" xfId="0" applyFill="1" applyBorder="1" applyAlignment="1">
      <alignment horizontal="left" vertical="center"/>
    </xf>
    <xf numFmtId="0" fontId="0" fillId="2" borderId="26" xfId="0" applyFill="1" applyBorder="1" applyAlignment="1">
      <alignment horizontal="left" vertical="center"/>
    </xf>
    <xf numFmtId="0" fontId="0" fillId="2" borderId="6" xfId="0" applyFill="1" applyBorder="1" applyAlignment="1">
      <alignment horizontal="center" vertical="center" wrapText="1"/>
    </xf>
    <xf numFmtId="0" fontId="0" fillId="2" borderId="6" xfId="0" applyFill="1" applyBorder="1" applyAlignment="1">
      <alignment horizontal="center" vertical="center"/>
    </xf>
    <xf numFmtId="0" fontId="16" fillId="0" borderId="0" xfId="11" applyFont="1" applyAlignment="1">
      <alignment horizontal="center" vertical="center" wrapText="1"/>
    </xf>
    <xf numFmtId="0" fontId="15" fillId="0" borderId="0" xfId="11" applyAlignment="1">
      <alignment vertical="center"/>
    </xf>
  </cellXfs>
  <cellStyles count="12">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 name="標準 4" xfId="5" xr:uid="{00000000-0005-0000-0000-000005000000}"/>
    <cellStyle name="標準 5" xfId="7" xr:uid="{E0D5D185-6058-42A7-B1FC-CF2ACA16E9A2}"/>
    <cellStyle name="標準 6" xfId="8" xr:uid="{DDE97552-5F02-48E8-88DB-46B82B3FFEBD}"/>
    <cellStyle name="標準 7" xfId="9" xr:uid="{80208875-56E9-47F7-B7E3-871DAA9D5CC3}"/>
    <cellStyle name="標準 8" xfId="10" xr:uid="{11D5538E-F1A6-4714-88C5-0F4961EA9B3B}"/>
    <cellStyle name="標準 9" xfId="11" xr:uid="{38350E88-2E18-4498-91CD-B7A3999D99B1}"/>
    <cellStyle name="未定義" xfId="6" xr:uid="{00000000-0005-0000-0000-000006000000}"/>
  </cellStyles>
  <dxfs count="72">
    <dxf>
      <fill>
        <patternFill>
          <bgColor theme="9" tint="0.79998168889431442"/>
        </patternFill>
      </fill>
    </dxf>
    <dxf>
      <fill>
        <patternFill>
          <bgColor theme="0" tint="-0.14996795556505021"/>
        </patternFill>
      </fill>
    </dxf>
    <dxf>
      <fill>
        <patternFill>
          <bgColor rgb="FF00B0F0"/>
        </patternFill>
      </fill>
    </dxf>
    <dxf>
      <fill>
        <patternFill>
          <bgColor rgb="FFFFFF00"/>
        </patternFill>
      </fill>
    </dxf>
    <dxf>
      <fill>
        <patternFill>
          <bgColor rgb="FFFF0000"/>
        </patternFill>
      </fill>
    </dxf>
    <dxf>
      <fill>
        <patternFill>
          <bgColor theme="9" tint="-0.24994659260841701"/>
        </patternFill>
      </fill>
    </dxf>
    <dxf>
      <fill>
        <patternFill>
          <bgColor rgb="FFFF0000"/>
        </patternFill>
      </fill>
    </dxf>
    <dxf>
      <fill>
        <patternFill>
          <bgColor rgb="FF00B0F0"/>
        </patternFill>
      </fill>
    </dxf>
    <dxf>
      <fill>
        <patternFill>
          <bgColor rgb="FFFFFF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theme="0" tint="-0.24994659260841701"/>
        </patternFill>
      </fill>
    </dxf>
    <dxf>
      <fill>
        <patternFill>
          <bgColor rgb="FF00B0F0"/>
        </patternFill>
      </fill>
    </dxf>
    <dxf>
      <fill>
        <patternFill>
          <bgColor rgb="FFFF0000"/>
        </patternFill>
      </fill>
    </dxf>
    <dxf>
      <fill>
        <patternFill>
          <bgColor rgb="FFFFFF00"/>
        </patternFill>
      </fill>
    </dxf>
    <dxf>
      <fill>
        <patternFill>
          <bgColor theme="0" tint="-0.24994659260841701"/>
        </patternFill>
      </fill>
    </dxf>
    <dxf>
      <fill>
        <patternFill>
          <bgColor rgb="FF00B0F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theme="0" tint="-0.24994659260841701"/>
        </patternFill>
      </fill>
    </dxf>
    <dxf>
      <fill>
        <patternFill>
          <bgColor rgb="FF00B0F0"/>
        </patternFill>
      </fill>
    </dxf>
    <dxf>
      <fill>
        <patternFill>
          <bgColor rgb="FF00B0F0"/>
        </patternFill>
      </fill>
    </dxf>
    <dxf>
      <fill>
        <patternFill>
          <bgColor rgb="FFFFFF00"/>
        </patternFill>
      </fill>
    </dxf>
    <dxf>
      <fill>
        <patternFill>
          <bgColor rgb="FFFF0000"/>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rgb="FFFFFF00"/>
        </patternFill>
      </fill>
    </dxf>
    <dxf>
      <fill>
        <patternFill>
          <bgColor rgb="FFFF0000"/>
        </patternFill>
      </fill>
    </dxf>
    <dxf>
      <fill>
        <patternFill>
          <bgColor rgb="FF00B0F0"/>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
      <fill>
        <patternFill>
          <bgColor theme="0" tint="-0.24994659260841701"/>
        </patternFill>
      </fill>
    </dxf>
    <dxf>
      <fill>
        <patternFill>
          <bgColor rgb="FFFFFF00"/>
        </patternFill>
      </fill>
    </dxf>
    <dxf>
      <fill>
        <patternFill>
          <bgColor rgb="FF00B0F0"/>
        </patternFill>
      </fill>
    </dxf>
    <dxf>
      <fill>
        <patternFill>
          <bgColor theme="0" tint="-0.24994659260841701"/>
        </patternFill>
      </fill>
    </dxf>
    <dxf>
      <fill>
        <patternFill>
          <bgColor rgb="FFFF0000"/>
        </patternFill>
      </fill>
    </dxf>
    <dxf>
      <fill>
        <patternFill>
          <bgColor theme="9" tint="0.79998168889431442"/>
        </patternFill>
      </fill>
    </dxf>
    <dxf>
      <fill>
        <patternFill>
          <bgColor theme="0" tint="-0.14996795556505021"/>
        </patternFill>
      </fill>
    </dxf>
    <dxf>
      <fill>
        <patternFill>
          <bgColor theme="0" tint="-0.14996795556505021"/>
        </patternFill>
      </fill>
    </dxf>
    <dxf>
      <fill>
        <patternFill>
          <bgColor theme="9" tint="0.79998168889431442"/>
        </patternFill>
      </fill>
    </dxf>
    <dxf>
      <fill>
        <patternFill>
          <bgColor theme="0" tint="-0.24994659260841701"/>
        </patternFill>
      </fill>
    </dxf>
    <dxf>
      <fill>
        <patternFill>
          <bgColor rgb="FFFF0000"/>
        </patternFill>
      </fill>
    </dxf>
    <dxf>
      <fill>
        <patternFill>
          <bgColor rgb="FFFFFF00"/>
        </patternFill>
      </fill>
    </dxf>
    <dxf>
      <fill>
        <patternFill>
          <bgColor rgb="FF00B0F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0"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０９"/>
      <sheetName val="ひな形"/>
      <sheetName val="記入例"/>
      <sheetName val="4_評価表（全体）"/>
      <sheetName val="5_評価表（径間別①）"/>
      <sheetName val="6_評価表（径間別②）"/>
      <sheetName val="7_損傷写真台帳"/>
      <sheetName val="8_損傷図"/>
      <sheetName val="総括表（全体）"/>
      <sheetName val="総括表（径間別①）"/>
      <sheetName val="総括表（径間別②）"/>
      <sheetName val="190214_対策工法の検討（その２...|...|報告書用"/>
      <sheetName val="190214_対策工法の検討（その２...|...|報 (2)"/>
      <sheetName val="グラフ1"/>
    </sheetNames>
    <sheetDataSet>
      <sheetData sheetId="0" refreshError="1">
        <row r="36">
          <cell r="B36" t="str">
            <v>通常</v>
          </cell>
          <cell r="C36" t="str">
            <v>栃木県</v>
          </cell>
          <cell r="D36" t="str">
            <v>市町村道</v>
          </cell>
          <cell r="E36" t="str">
            <v>自歩道</v>
          </cell>
          <cell r="F36" t="str">
            <v>三重小俣通り</v>
          </cell>
          <cell r="G36" t="str">
            <v>足利市大前町葉鹿町</v>
          </cell>
          <cell r="H36">
            <v>38</v>
          </cell>
          <cell r="I36">
            <v>75000</v>
          </cell>
          <cell r="J36">
            <v>0</v>
          </cell>
          <cell r="K36">
            <v>0</v>
          </cell>
          <cell r="L36">
            <v>38</v>
          </cell>
          <cell r="M36">
            <v>75</v>
          </cell>
          <cell r="N36">
            <v>11526</v>
          </cell>
          <cell r="O36">
            <v>620</v>
          </cell>
          <cell r="P36">
            <v>96</v>
          </cell>
          <cell r="Q36" t="str">
            <v>新規</v>
          </cell>
          <cell r="R36" t="str">
            <v>通学路</v>
          </cell>
          <cell r="S36">
            <v>9</v>
          </cell>
          <cell r="T36">
            <v>9</v>
          </cell>
          <cell r="U36">
            <v>1</v>
          </cell>
          <cell r="V36">
            <v>38</v>
          </cell>
          <cell r="W36">
            <v>38</v>
          </cell>
          <cell r="X36">
            <v>6</v>
          </cell>
          <cell r="Y36">
            <v>4.3</v>
          </cell>
          <cell r="Z36">
            <v>4.3</v>
          </cell>
          <cell r="AA36">
            <v>3.5</v>
          </cell>
          <cell r="AB36">
            <v>16</v>
          </cell>
          <cell r="AC36">
            <v>199</v>
          </cell>
          <cell r="AD36">
            <v>1</v>
          </cell>
          <cell r="AE36">
            <v>0</v>
          </cell>
          <cell r="AF36">
            <v>1</v>
          </cell>
          <cell r="AG36">
            <v>0</v>
          </cell>
          <cell r="AH36">
            <v>0</v>
          </cell>
          <cell r="AI36">
            <v>0</v>
          </cell>
          <cell r="AJ36">
            <v>0</v>
          </cell>
          <cell r="AK36" t="str">
            <v>○</v>
          </cell>
          <cell r="AL36" t="str">
            <v>○</v>
          </cell>
          <cell r="AM36" t="str">
            <v>○</v>
          </cell>
          <cell r="AN36" t="str">
            <v>○</v>
          </cell>
          <cell r="AO36" t="str">
            <v>○</v>
          </cell>
          <cell r="AP36" t="str">
            <v>○</v>
          </cell>
          <cell r="AQ36">
            <v>8</v>
          </cell>
          <cell r="AR36" t="str">
            <v>○</v>
          </cell>
          <cell r="AS36" t="str">
            <v>○</v>
          </cell>
          <cell r="AT36" t="str">
            <v>○</v>
          </cell>
          <cell r="AU36" t="str">
            <v>○</v>
          </cell>
          <cell r="AV36" t="str">
            <v>○</v>
          </cell>
          <cell r="AW36">
            <v>8</v>
          </cell>
          <cell r="AX36">
            <v>16</v>
          </cell>
          <cell r="AY36">
            <v>4</v>
          </cell>
          <cell r="AZ36" t="str">
            <v>○</v>
          </cell>
          <cell r="BA36">
            <v>8</v>
          </cell>
          <cell r="BB36">
            <v>16</v>
          </cell>
          <cell r="BC36">
            <v>4</v>
          </cell>
          <cell r="BD36" t="str">
            <v/>
          </cell>
          <cell r="BF36">
            <v>8</v>
          </cell>
          <cell r="BG36">
            <v>16</v>
          </cell>
          <cell r="BJ36">
            <v>4</v>
          </cell>
          <cell r="BK36">
            <v>0</v>
          </cell>
        </row>
        <row r="37">
          <cell r="B37" t="str">
            <v>通常</v>
          </cell>
          <cell r="C37" t="str">
            <v>栃木県</v>
          </cell>
          <cell r="D37" t="str">
            <v>市町村道</v>
          </cell>
          <cell r="E37" t="str">
            <v>自歩道</v>
          </cell>
          <cell r="F37" t="str">
            <v>２－１０号線</v>
          </cell>
          <cell r="G37" t="str">
            <v>大田原市上奥沢</v>
          </cell>
          <cell r="H37">
            <v>140</v>
          </cell>
          <cell r="I37">
            <v>30000</v>
          </cell>
          <cell r="J37">
            <v>9000</v>
          </cell>
          <cell r="K37">
            <v>4700</v>
          </cell>
          <cell r="L37">
            <v>420</v>
          </cell>
          <cell r="M37">
            <v>90</v>
          </cell>
          <cell r="N37">
            <v>3031</v>
          </cell>
          <cell r="O37">
            <v>131</v>
          </cell>
          <cell r="P37">
            <v>186</v>
          </cell>
          <cell r="Q37" t="str">
            <v>新規</v>
          </cell>
          <cell r="R37" t="str">
            <v>通学路</v>
          </cell>
          <cell r="S37">
            <v>9</v>
          </cell>
          <cell r="T37">
            <v>11</v>
          </cell>
          <cell r="U37">
            <v>3</v>
          </cell>
          <cell r="V37">
            <v>420</v>
          </cell>
          <cell r="W37">
            <v>420</v>
          </cell>
          <cell r="X37">
            <v>7</v>
          </cell>
          <cell r="Y37">
            <v>3.5</v>
          </cell>
          <cell r="Z37">
            <v>3.5</v>
          </cell>
          <cell r="AA37">
            <v>3</v>
          </cell>
          <cell r="AB37">
            <v>10.5</v>
          </cell>
          <cell r="AC37">
            <v>273</v>
          </cell>
          <cell r="AD37">
            <v>0</v>
          </cell>
          <cell r="AE37">
            <v>2</v>
          </cell>
          <cell r="AF37">
            <v>0</v>
          </cell>
          <cell r="AG37">
            <v>2</v>
          </cell>
          <cell r="AH37">
            <v>0</v>
          </cell>
          <cell r="AI37">
            <v>0</v>
          </cell>
          <cell r="AJ37">
            <v>0</v>
          </cell>
          <cell r="AK37" t="str">
            <v>○</v>
          </cell>
          <cell r="AL37" t="str">
            <v>○</v>
          </cell>
          <cell r="AM37" t="str">
            <v>○</v>
          </cell>
          <cell r="AN37" t="str">
            <v>○</v>
          </cell>
          <cell r="AO37">
            <v>24</v>
          </cell>
          <cell r="AP37" t="str">
            <v>○</v>
          </cell>
          <cell r="AQ37" t="str">
            <v/>
          </cell>
          <cell r="AR37" t="str">
            <v>○</v>
          </cell>
          <cell r="AS37" t="str">
            <v>○</v>
          </cell>
          <cell r="AT37" t="str">
            <v>○</v>
          </cell>
          <cell r="AU37">
            <v>24</v>
          </cell>
          <cell r="AV37">
            <v>4</v>
          </cell>
          <cell r="AW37" t="str">
            <v>○</v>
          </cell>
          <cell r="AX37" t="str">
            <v>○</v>
          </cell>
          <cell r="AY37">
            <v>24</v>
          </cell>
          <cell r="AZ37" t="str">
            <v>○</v>
          </cell>
          <cell r="BA37" t="str">
            <v/>
          </cell>
          <cell r="BF37">
            <v>24</v>
          </cell>
          <cell r="BJ37">
            <v>4</v>
          </cell>
          <cell r="BK37">
            <v>0</v>
          </cell>
        </row>
        <row r="38">
          <cell r="B38" t="str">
            <v>通常</v>
          </cell>
          <cell r="C38" t="str">
            <v>栃木県</v>
          </cell>
          <cell r="D38" t="str">
            <v>市町村道</v>
          </cell>
          <cell r="E38" t="str">
            <v>自歩道</v>
          </cell>
          <cell r="F38" t="str">
            <v>２８７号線</v>
          </cell>
          <cell r="G38" t="str">
            <v>西那須野町二区</v>
          </cell>
          <cell r="H38">
            <v>205</v>
          </cell>
          <cell r="I38">
            <v>51000</v>
          </cell>
          <cell r="J38">
            <v>3500</v>
          </cell>
          <cell r="K38">
            <v>28000</v>
          </cell>
          <cell r="L38">
            <v>265</v>
          </cell>
          <cell r="M38">
            <v>52</v>
          </cell>
          <cell r="N38">
            <v>3136</v>
          </cell>
          <cell r="O38">
            <v>152</v>
          </cell>
          <cell r="P38">
            <v>158</v>
          </cell>
          <cell r="Q38" t="str">
            <v>接続</v>
          </cell>
          <cell r="R38" t="str">
            <v>通学路</v>
          </cell>
          <cell r="S38">
            <v>8</v>
          </cell>
          <cell r="T38">
            <v>9</v>
          </cell>
          <cell r="U38">
            <v>2</v>
          </cell>
          <cell r="V38">
            <v>265</v>
          </cell>
          <cell r="W38">
            <v>265</v>
          </cell>
          <cell r="X38">
            <v>6</v>
          </cell>
          <cell r="Y38">
            <v>3.5</v>
          </cell>
          <cell r="Z38">
            <v>3.5</v>
          </cell>
          <cell r="AA38">
            <v>3</v>
          </cell>
          <cell r="AB38">
            <v>11</v>
          </cell>
          <cell r="AC38">
            <v>419</v>
          </cell>
          <cell r="AD38">
            <v>1</v>
          </cell>
          <cell r="AE38">
            <v>0</v>
          </cell>
          <cell r="AF38">
            <v>1</v>
          </cell>
          <cell r="AG38">
            <v>3</v>
          </cell>
          <cell r="AH38">
            <v>0</v>
          </cell>
          <cell r="AI38">
            <v>0</v>
          </cell>
          <cell r="AJ38">
            <v>0</v>
          </cell>
          <cell r="AK38" t="str">
            <v>○</v>
          </cell>
          <cell r="AL38" t="str">
            <v>○</v>
          </cell>
          <cell r="AM38" t="str">
            <v>○</v>
          </cell>
          <cell r="AN38" t="str">
            <v>○</v>
          </cell>
          <cell r="AO38">
            <v>0</v>
          </cell>
          <cell r="AP38" t="str">
            <v>○</v>
          </cell>
          <cell r="AQ38" t="str">
            <v>○</v>
          </cell>
          <cell r="AR38" t="str">
            <v>○</v>
          </cell>
          <cell r="AS38" t="str">
            <v>○</v>
          </cell>
          <cell r="AT38" t="str">
            <v>○</v>
          </cell>
          <cell r="AU38">
            <v>0</v>
          </cell>
          <cell r="AV38">
            <v>4</v>
          </cell>
          <cell r="AW38" t="str">
            <v>○</v>
          </cell>
          <cell r="AX38" t="str">
            <v>○</v>
          </cell>
          <cell r="AY38">
            <v>0</v>
          </cell>
          <cell r="AZ38" t="str">
            <v>○</v>
          </cell>
          <cell r="BA38" t="str">
            <v/>
          </cell>
          <cell r="BF38">
            <v>0</v>
          </cell>
          <cell r="BJ38">
            <v>4</v>
          </cell>
          <cell r="BK38">
            <v>0</v>
          </cell>
        </row>
        <row r="39">
          <cell r="B39" t="str">
            <v>通常</v>
          </cell>
          <cell r="C39" t="str">
            <v>栃木県</v>
          </cell>
          <cell r="D39" t="str">
            <v>市町村道</v>
          </cell>
          <cell r="E39" t="str">
            <v>自歩道</v>
          </cell>
          <cell r="F39" t="str">
            <v>２－１５０号線</v>
          </cell>
          <cell r="G39" t="str">
            <v>佐野市田之入町</v>
          </cell>
          <cell r="H39">
            <v>200</v>
          </cell>
          <cell r="I39">
            <v>50000</v>
          </cell>
          <cell r="J39">
            <v>35000</v>
          </cell>
          <cell r="K39">
            <v>1000</v>
          </cell>
          <cell r="L39">
            <v>1100</v>
          </cell>
          <cell r="M39">
            <v>230</v>
          </cell>
          <cell r="N39">
            <v>8394</v>
          </cell>
          <cell r="O39">
            <v>340</v>
          </cell>
          <cell r="P39">
            <v>103</v>
          </cell>
          <cell r="Q39" t="str">
            <v>接続</v>
          </cell>
          <cell r="R39" t="str">
            <v>通学路</v>
          </cell>
          <cell r="S39">
            <v>8</v>
          </cell>
          <cell r="T39">
            <v>12</v>
          </cell>
          <cell r="U39">
            <v>5</v>
          </cell>
          <cell r="V39">
            <v>1100</v>
          </cell>
          <cell r="W39">
            <v>1100</v>
          </cell>
          <cell r="X39">
            <v>6</v>
          </cell>
          <cell r="Y39">
            <v>3.5</v>
          </cell>
          <cell r="Z39">
            <v>3.5</v>
          </cell>
          <cell r="AA39">
            <v>3</v>
          </cell>
          <cell r="AB39">
            <v>10.5</v>
          </cell>
          <cell r="AC39">
            <v>38</v>
          </cell>
          <cell r="AD39">
            <v>1</v>
          </cell>
          <cell r="AE39">
            <v>1</v>
          </cell>
          <cell r="AF39">
            <v>1</v>
          </cell>
          <cell r="AG39">
            <v>2</v>
          </cell>
          <cell r="AH39">
            <v>0</v>
          </cell>
          <cell r="AI39">
            <v>0</v>
          </cell>
          <cell r="AJ39">
            <v>0</v>
          </cell>
          <cell r="AK39" t="str">
            <v>○</v>
          </cell>
          <cell r="AL39" t="str">
            <v>○</v>
          </cell>
          <cell r="AM39" t="str">
            <v>○</v>
          </cell>
          <cell r="AN39">
            <v>0</v>
          </cell>
          <cell r="AO39">
            <v>4</v>
          </cell>
          <cell r="AP39" t="str">
            <v>短ー１</v>
          </cell>
          <cell r="AQ39" t="str">
            <v>○</v>
          </cell>
          <cell r="AR39" t="str">
            <v>○</v>
          </cell>
          <cell r="AS39" t="str">
            <v>○</v>
          </cell>
          <cell r="AT39" t="str">
            <v>○</v>
          </cell>
          <cell r="AU39">
            <v>0</v>
          </cell>
          <cell r="AV39" t="str">
            <v>○</v>
          </cell>
          <cell r="AW39" t="str">
            <v>短ー１</v>
          </cell>
          <cell r="AX39" t="str">
            <v>○</v>
          </cell>
          <cell r="AY39">
            <v>0</v>
          </cell>
          <cell r="AZ39" t="str">
            <v>○</v>
          </cell>
          <cell r="BA39" t="str">
            <v>短ー１</v>
          </cell>
          <cell r="BF39">
            <v>0</v>
          </cell>
          <cell r="BJ39">
            <v>4</v>
          </cell>
          <cell r="BK39" t="str">
            <v>短ー１</v>
          </cell>
        </row>
        <row r="40">
          <cell r="B40" t="str">
            <v>通常</v>
          </cell>
          <cell r="C40" t="str">
            <v>栃木県</v>
          </cell>
          <cell r="D40" t="str">
            <v>市町村道</v>
          </cell>
          <cell r="E40" t="str">
            <v>歩車共存道路</v>
          </cell>
          <cell r="F40" t="str">
            <v>３－１７２号線</v>
          </cell>
          <cell r="G40" t="str">
            <v>壬生町本丸</v>
          </cell>
          <cell r="H40">
            <v>148</v>
          </cell>
          <cell r="I40">
            <v>50000</v>
          </cell>
          <cell r="J40">
            <v>0</v>
          </cell>
          <cell r="K40">
            <v>0</v>
          </cell>
          <cell r="L40">
            <v>429</v>
          </cell>
          <cell r="M40">
            <v>118</v>
          </cell>
          <cell r="N40">
            <v>752</v>
          </cell>
          <cell r="O40">
            <v>320</v>
          </cell>
          <cell r="P40">
            <v>154</v>
          </cell>
          <cell r="Q40" t="str">
            <v>接続</v>
          </cell>
          <cell r="R40" t="str">
            <v>通学路</v>
          </cell>
          <cell r="S40">
            <v>8</v>
          </cell>
          <cell r="T40">
            <v>10</v>
          </cell>
          <cell r="U40">
            <v>3</v>
          </cell>
          <cell r="V40">
            <v>429</v>
          </cell>
          <cell r="W40">
            <v>429</v>
          </cell>
          <cell r="X40">
            <v>6</v>
          </cell>
          <cell r="Y40">
            <v>6</v>
          </cell>
          <cell r="Z40">
            <v>6</v>
          </cell>
          <cell r="AA40">
            <v>6</v>
          </cell>
          <cell r="AB40">
            <v>6</v>
          </cell>
          <cell r="AC40">
            <v>270</v>
          </cell>
          <cell r="AD40">
            <v>0</v>
          </cell>
          <cell r="AE40">
            <v>1</v>
          </cell>
          <cell r="AF40">
            <v>0</v>
          </cell>
          <cell r="AG40">
            <v>0</v>
          </cell>
          <cell r="AH40">
            <v>0</v>
          </cell>
          <cell r="AI40">
            <v>0</v>
          </cell>
          <cell r="AJ40">
            <v>0</v>
          </cell>
          <cell r="AK40" t="str">
            <v>○</v>
          </cell>
          <cell r="AL40" t="str">
            <v>○</v>
          </cell>
          <cell r="AM40" t="str">
            <v>○</v>
          </cell>
          <cell r="AN40" t="str">
            <v>○</v>
          </cell>
          <cell r="AO40" t="str">
            <v>○</v>
          </cell>
          <cell r="AP40" t="str">
            <v>○</v>
          </cell>
          <cell r="AQ40" t="str">
            <v>一種住居</v>
          </cell>
          <cell r="AR40" t="str">
            <v>○</v>
          </cell>
          <cell r="AS40" t="str">
            <v>○</v>
          </cell>
          <cell r="AT40" t="str">
            <v>○</v>
          </cell>
          <cell r="AU40" t="str">
            <v>○</v>
          </cell>
          <cell r="AV40" t="str">
            <v>○</v>
          </cell>
          <cell r="AW40" t="str">
            <v>一種住居</v>
          </cell>
          <cell r="AX40">
            <v>0</v>
          </cell>
          <cell r="AY40" t="str">
            <v>○</v>
          </cell>
          <cell r="AZ40" t="str">
            <v>一種住居</v>
          </cell>
          <cell r="BA40">
            <v>0</v>
          </cell>
          <cell r="BB40" t="str">
            <v>一種住居</v>
          </cell>
          <cell r="BC40" t="str">
            <v/>
          </cell>
          <cell r="BF40">
            <v>0</v>
          </cell>
          <cell r="BJ40">
            <v>5</v>
          </cell>
          <cell r="BK40">
            <v>0</v>
          </cell>
        </row>
      </sheetData>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０７"/>
      <sheetName val="金清水橋"/>
      <sheetName val="東港大橋"/>
      <sheetName val="杉谷内橋"/>
      <sheetName val="旧加治川橋"/>
      <sheetName val="旧加治川橋5"/>
      <sheetName val="次第浜橋"/>
      <sheetName val="藤村橋"/>
      <sheetName val="藤村橋歩道橋"/>
      <sheetName val="ひな形"/>
      <sheetName val="記入例"/>
      <sheetName val="Graph3"/>
      <sheetName val="Sheet1"/>
      <sheetName val="Sheet2"/>
      <sheetName val="Sheet3"/>
      <sheetName val="グラフ1"/>
    </sheetNames>
    <sheetDataSet>
      <sheetData sheetId="0" refreshError="1">
        <row r="7">
          <cell r="BN7">
            <v>118</v>
          </cell>
        </row>
        <row r="8">
          <cell r="BN8">
            <v>118</v>
          </cell>
        </row>
        <row r="9">
          <cell r="BN9">
            <v>118</v>
          </cell>
        </row>
        <row r="10">
          <cell r="BN10">
            <v>121</v>
          </cell>
        </row>
        <row r="11">
          <cell r="BN11">
            <v>252</v>
          </cell>
        </row>
        <row r="13">
          <cell r="BN13">
            <v>289</v>
          </cell>
        </row>
        <row r="14">
          <cell r="BN14">
            <v>289</v>
          </cell>
        </row>
        <row r="15">
          <cell r="BN15">
            <v>289</v>
          </cell>
        </row>
        <row r="16">
          <cell r="BN16">
            <v>294</v>
          </cell>
        </row>
        <row r="17">
          <cell r="BN17">
            <v>399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C4CC7-2C83-41D0-A9F3-5B26D73A29D8}">
  <sheetPr>
    <tabColor rgb="FFFF0000"/>
  </sheetPr>
  <dimension ref="B1:BA48"/>
  <sheetViews>
    <sheetView showGridLines="0" topLeftCell="A33" zoomScale="118" zoomScaleNormal="118" zoomScaleSheetLayoutView="100" workbookViewId="0">
      <selection activeCell="B33" sqref="B33:AZ33"/>
    </sheetView>
  </sheetViews>
  <sheetFormatPr defaultRowHeight="13.2"/>
  <cols>
    <col min="2" max="52" width="1.88671875" customWidth="1"/>
    <col min="53" max="53" width="1.109375" style="14" customWidth="1"/>
  </cols>
  <sheetData>
    <row r="1" spans="2:53" ht="32.25" customHeight="1">
      <c r="B1" s="135" t="s">
        <v>25</v>
      </c>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0"/>
    </row>
    <row r="2" spans="2:53" ht="20.100000000000001" customHeight="1">
      <c r="B2" s="8" t="s">
        <v>26</v>
      </c>
      <c r="C2" s="8"/>
      <c r="D2" s="8"/>
      <c r="O2" s="7"/>
      <c r="P2" s="7"/>
      <c r="Q2" s="7"/>
      <c r="R2" s="7"/>
      <c r="S2" s="7"/>
      <c r="T2" s="7"/>
      <c r="U2" s="7"/>
      <c r="V2" s="7"/>
      <c r="W2" s="136" t="s">
        <v>5</v>
      </c>
      <c r="X2" s="137"/>
      <c r="Y2" s="137"/>
      <c r="Z2" s="137"/>
      <c r="AA2" s="137"/>
      <c r="AB2" s="137"/>
      <c r="AC2" s="137"/>
      <c r="AD2" s="138"/>
      <c r="AE2" s="145"/>
      <c r="AF2" s="146"/>
      <c r="AG2" s="146"/>
      <c r="AH2" s="146"/>
      <c r="AI2" s="146"/>
      <c r="AJ2" s="146"/>
      <c r="AK2" s="146"/>
      <c r="AL2" s="146"/>
      <c r="AM2" s="147"/>
      <c r="AN2" s="136" t="s">
        <v>20</v>
      </c>
      <c r="AO2" s="137"/>
      <c r="AP2" s="137"/>
      <c r="AQ2" s="138"/>
      <c r="AR2" s="145"/>
      <c r="AS2" s="146"/>
      <c r="AT2" s="146"/>
      <c r="AU2" s="146"/>
      <c r="AV2" s="146"/>
      <c r="AW2" s="146"/>
      <c r="AX2" s="146"/>
      <c r="AY2" s="146"/>
      <c r="AZ2" s="147"/>
      <c r="BA2" s="11"/>
    </row>
    <row r="3" spans="2:53" ht="20.100000000000001" customHeight="1">
      <c r="B3" s="139" t="s">
        <v>27</v>
      </c>
      <c r="C3" s="140"/>
      <c r="D3" s="140"/>
      <c r="E3" s="140"/>
      <c r="F3" s="140"/>
      <c r="G3" s="140"/>
      <c r="H3" s="140"/>
      <c r="I3" s="140"/>
      <c r="J3" s="140"/>
      <c r="K3" s="140"/>
      <c r="L3" s="140"/>
      <c r="M3" s="141"/>
      <c r="N3" s="139" t="s">
        <v>19</v>
      </c>
      <c r="O3" s="140"/>
      <c r="P3" s="140"/>
      <c r="Q3" s="140"/>
      <c r="R3" s="140"/>
      <c r="S3" s="140"/>
      <c r="T3" s="140"/>
      <c r="U3" s="140"/>
      <c r="V3" s="140"/>
      <c r="W3" s="140"/>
      <c r="X3" s="140"/>
      <c r="Y3" s="140"/>
      <c r="Z3" s="140"/>
      <c r="AA3" s="140"/>
      <c r="AB3" s="140"/>
      <c r="AC3" s="140"/>
      <c r="AD3" s="141"/>
      <c r="AE3" s="139" t="s">
        <v>21</v>
      </c>
      <c r="AF3" s="140"/>
      <c r="AG3" s="140"/>
      <c r="AH3" s="140"/>
      <c r="AI3" s="140"/>
      <c r="AJ3" s="140"/>
      <c r="AK3" s="140"/>
      <c r="AL3" s="140"/>
      <c r="AM3" s="141"/>
      <c r="AN3" s="139" t="s">
        <v>29</v>
      </c>
      <c r="AO3" s="140"/>
      <c r="AP3" s="140"/>
      <c r="AQ3" s="141"/>
      <c r="AR3" s="136" t="s">
        <v>22</v>
      </c>
      <c r="AS3" s="137"/>
      <c r="AT3" s="138"/>
      <c r="AU3" s="145"/>
      <c r="AV3" s="146"/>
      <c r="AW3" s="146"/>
      <c r="AX3" s="146"/>
      <c r="AY3" s="146"/>
      <c r="AZ3" s="147"/>
      <c r="BA3" s="12"/>
    </row>
    <row r="4" spans="2:53" ht="20.100000000000001" customHeight="1">
      <c r="B4" s="142"/>
      <c r="C4" s="143"/>
      <c r="D4" s="143"/>
      <c r="E4" s="143"/>
      <c r="F4" s="143"/>
      <c r="G4" s="143"/>
      <c r="H4" s="143"/>
      <c r="I4" s="143"/>
      <c r="J4" s="143"/>
      <c r="K4" s="143"/>
      <c r="L4" s="143"/>
      <c r="M4" s="144"/>
      <c r="N4" s="142"/>
      <c r="O4" s="143"/>
      <c r="P4" s="143"/>
      <c r="Q4" s="143"/>
      <c r="R4" s="143"/>
      <c r="S4" s="143"/>
      <c r="T4" s="143"/>
      <c r="U4" s="143"/>
      <c r="V4" s="143"/>
      <c r="W4" s="143"/>
      <c r="X4" s="143"/>
      <c r="Y4" s="143"/>
      <c r="Z4" s="143"/>
      <c r="AA4" s="143"/>
      <c r="AB4" s="143"/>
      <c r="AC4" s="143"/>
      <c r="AD4" s="144"/>
      <c r="AE4" s="142"/>
      <c r="AF4" s="143"/>
      <c r="AG4" s="143"/>
      <c r="AH4" s="143"/>
      <c r="AI4" s="143"/>
      <c r="AJ4" s="143"/>
      <c r="AK4" s="143"/>
      <c r="AL4" s="143"/>
      <c r="AM4" s="144"/>
      <c r="AN4" s="142"/>
      <c r="AO4" s="143"/>
      <c r="AP4" s="143"/>
      <c r="AQ4" s="144"/>
      <c r="AR4" s="136" t="s">
        <v>23</v>
      </c>
      <c r="AS4" s="137"/>
      <c r="AT4" s="138"/>
      <c r="AU4" s="145"/>
      <c r="AV4" s="146"/>
      <c r="AW4" s="146"/>
      <c r="AX4" s="146"/>
      <c r="AY4" s="146"/>
      <c r="AZ4" s="147"/>
      <c r="BA4" s="12"/>
    </row>
    <row r="5" spans="2:53" ht="20.100000000000001" customHeight="1">
      <c r="B5" s="159"/>
      <c r="C5" s="160"/>
      <c r="D5" s="160"/>
      <c r="E5" s="160"/>
      <c r="F5" s="160"/>
      <c r="G5" s="160"/>
      <c r="H5" s="160"/>
      <c r="I5" s="160"/>
      <c r="J5" s="160"/>
      <c r="K5" s="160"/>
      <c r="L5" s="160"/>
      <c r="M5" s="161"/>
      <c r="N5" s="162"/>
      <c r="O5" s="163"/>
      <c r="P5" s="163"/>
      <c r="Q5" s="163"/>
      <c r="R5" s="163"/>
      <c r="S5" s="163"/>
      <c r="T5" s="163"/>
      <c r="U5" s="163"/>
      <c r="V5" s="163"/>
      <c r="W5" s="163"/>
      <c r="X5" s="163"/>
      <c r="Y5" s="163"/>
      <c r="Z5" s="163"/>
      <c r="AA5" s="163"/>
      <c r="AB5" s="163"/>
      <c r="AC5" s="163"/>
      <c r="AD5" s="164"/>
      <c r="AE5" s="168"/>
      <c r="AF5" s="168"/>
      <c r="AG5" s="168"/>
      <c r="AH5" s="168"/>
      <c r="AI5" s="168"/>
      <c r="AJ5" s="168"/>
      <c r="AK5" s="168"/>
      <c r="AL5" s="168"/>
      <c r="AM5" s="168"/>
      <c r="AN5" s="168"/>
      <c r="AO5" s="168"/>
      <c r="AP5" s="168"/>
      <c r="AQ5" s="168"/>
      <c r="AR5" s="168"/>
      <c r="AS5" s="168"/>
      <c r="AT5" s="168"/>
      <c r="AU5" s="168"/>
      <c r="AV5" s="168"/>
      <c r="AW5" s="168"/>
      <c r="AX5" s="168"/>
      <c r="AY5" s="168"/>
      <c r="AZ5" s="168"/>
      <c r="BA5" s="13"/>
    </row>
    <row r="6" spans="2:53" ht="20.100000000000001" customHeight="1">
      <c r="B6" s="52" t="s">
        <v>28</v>
      </c>
      <c r="C6" s="53"/>
      <c r="D6" s="53"/>
      <c r="E6" s="169"/>
      <c r="F6" s="170"/>
      <c r="G6" s="170"/>
      <c r="H6" s="170"/>
      <c r="I6" s="170"/>
      <c r="J6" s="170"/>
      <c r="K6" s="170"/>
      <c r="L6" s="170"/>
      <c r="M6" s="171"/>
      <c r="N6" s="165"/>
      <c r="O6" s="166"/>
      <c r="P6" s="166"/>
      <c r="Q6" s="166"/>
      <c r="R6" s="166"/>
      <c r="S6" s="166"/>
      <c r="T6" s="166"/>
      <c r="U6" s="166"/>
      <c r="V6" s="166"/>
      <c r="W6" s="166"/>
      <c r="X6" s="166"/>
      <c r="Y6" s="166"/>
      <c r="Z6" s="166"/>
      <c r="AA6" s="166"/>
      <c r="AB6" s="166"/>
      <c r="AC6" s="166"/>
      <c r="AD6" s="167"/>
      <c r="AE6" s="168"/>
      <c r="AF6" s="168"/>
      <c r="AG6" s="168"/>
      <c r="AH6" s="168"/>
      <c r="AI6" s="168"/>
      <c r="AJ6" s="168"/>
      <c r="AK6" s="168"/>
      <c r="AL6" s="168"/>
      <c r="AM6" s="168"/>
      <c r="AN6" s="168"/>
      <c r="AO6" s="168"/>
      <c r="AP6" s="168"/>
      <c r="AQ6" s="168"/>
      <c r="AR6" s="168"/>
      <c r="AS6" s="168"/>
      <c r="AT6" s="168"/>
      <c r="AU6" s="168"/>
      <c r="AV6" s="168"/>
      <c r="AW6" s="168"/>
      <c r="AX6" s="168"/>
      <c r="AY6" s="168"/>
      <c r="AZ6" s="168"/>
      <c r="BA6" s="13"/>
    </row>
    <row r="7" spans="2:53" ht="20.100000000000001" customHeight="1">
      <c r="B7" s="134" t="s">
        <v>30</v>
      </c>
      <c r="C7" s="134"/>
      <c r="D7" s="134"/>
      <c r="E7" s="134"/>
      <c r="F7" s="134"/>
      <c r="G7" s="134"/>
      <c r="H7" s="134"/>
      <c r="I7" s="134"/>
      <c r="J7" s="134"/>
      <c r="K7" s="134"/>
      <c r="L7" s="134"/>
      <c r="M7" s="134"/>
      <c r="N7" s="134"/>
      <c r="O7" s="134"/>
      <c r="P7" s="134"/>
      <c r="Q7" s="134"/>
      <c r="R7" s="134"/>
      <c r="S7" s="134"/>
      <c r="T7" s="134"/>
      <c r="U7" s="136" t="s">
        <v>31</v>
      </c>
      <c r="V7" s="137"/>
      <c r="W7" s="137"/>
      <c r="X7" s="137"/>
      <c r="Y7" s="137"/>
      <c r="Z7" s="137"/>
      <c r="AA7" s="137"/>
      <c r="AB7" s="137"/>
      <c r="AC7" s="137"/>
      <c r="AD7" s="138"/>
      <c r="AE7" s="176" t="s">
        <v>220</v>
      </c>
      <c r="AF7" s="177"/>
      <c r="AG7" s="177"/>
      <c r="AH7" s="177"/>
      <c r="AI7" s="178"/>
      <c r="AJ7" s="136" t="s">
        <v>39</v>
      </c>
      <c r="AK7" s="137"/>
      <c r="AL7" s="137"/>
      <c r="AM7" s="137"/>
      <c r="AN7" s="137"/>
      <c r="AO7" s="138"/>
      <c r="AP7" s="136" t="s">
        <v>32</v>
      </c>
      <c r="AQ7" s="137"/>
      <c r="AR7" s="137"/>
      <c r="AS7" s="137"/>
      <c r="AT7" s="138"/>
      <c r="AU7" s="136" t="s">
        <v>33</v>
      </c>
      <c r="AV7" s="137"/>
      <c r="AW7" s="137"/>
      <c r="AX7" s="137"/>
      <c r="AY7" s="137"/>
      <c r="AZ7" s="138"/>
      <c r="BA7" s="11"/>
    </row>
    <row r="8" spans="2:53" ht="20.100000000000001" customHeight="1">
      <c r="B8" s="172"/>
      <c r="C8" s="172"/>
      <c r="D8" s="172"/>
      <c r="E8" s="172"/>
      <c r="F8" s="172"/>
      <c r="G8" s="172"/>
      <c r="H8" s="172"/>
      <c r="I8" s="172"/>
      <c r="J8" s="172"/>
      <c r="K8" s="172"/>
      <c r="L8" s="172"/>
      <c r="M8" s="172"/>
      <c r="N8" s="172"/>
      <c r="O8" s="172"/>
      <c r="P8" s="172"/>
      <c r="Q8" s="172"/>
      <c r="R8" s="172"/>
      <c r="S8" s="172"/>
      <c r="T8" s="172"/>
      <c r="U8" s="173"/>
      <c r="V8" s="174"/>
      <c r="W8" s="174"/>
      <c r="X8" s="174"/>
      <c r="Y8" s="174"/>
      <c r="Z8" s="174"/>
      <c r="AA8" s="174"/>
      <c r="AB8" s="174"/>
      <c r="AC8" s="174"/>
      <c r="AD8" s="175"/>
      <c r="AE8" s="179" t="s">
        <v>212</v>
      </c>
      <c r="AF8" s="180"/>
      <c r="AG8" s="180"/>
      <c r="AH8" s="180"/>
      <c r="AI8" s="181"/>
      <c r="AJ8" s="179"/>
      <c r="AK8" s="180"/>
      <c r="AL8" s="180"/>
      <c r="AM8" s="180"/>
      <c r="AN8" s="180"/>
      <c r="AO8" s="181"/>
      <c r="AP8" s="185" t="s">
        <v>213</v>
      </c>
      <c r="AQ8" s="186"/>
      <c r="AR8" s="186"/>
      <c r="AS8" s="186"/>
      <c r="AT8" s="187"/>
      <c r="AU8" s="182"/>
      <c r="AV8" s="183"/>
      <c r="AW8" s="183"/>
      <c r="AX8" s="183"/>
      <c r="AY8" s="183"/>
      <c r="AZ8" s="184"/>
      <c r="BA8" s="13"/>
    </row>
    <row r="9" spans="2:53" ht="24.6" customHeight="1">
      <c r="AE9" s="132" t="s">
        <v>235</v>
      </c>
      <c r="AF9" s="133"/>
      <c r="AG9" s="133"/>
      <c r="AH9" s="133"/>
      <c r="AI9" s="133"/>
      <c r="AJ9" s="191"/>
      <c r="AK9" s="191"/>
      <c r="AL9" s="191"/>
      <c r="AM9" s="191"/>
      <c r="AN9" s="191"/>
      <c r="AO9" s="191"/>
      <c r="AP9" s="157" t="s">
        <v>224</v>
      </c>
      <c r="AQ9" s="158"/>
      <c r="AR9" s="158"/>
      <c r="AS9" s="158"/>
      <c r="AT9" s="158"/>
      <c r="AU9" s="191"/>
      <c r="AV9" s="191"/>
      <c r="AW9" s="191"/>
      <c r="AX9" s="191"/>
      <c r="AY9" s="191"/>
      <c r="AZ9" s="191"/>
    </row>
    <row r="10" spans="2:53" ht="19.5" customHeight="1">
      <c r="B10" s="8" t="s">
        <v>34</v>
      </c>
      <c r="C10" s="8"/>
      <c r="D10" s="8"/>
      <c r="AE10" s="2"/>
      <c r="AF10" s="2"/>
      <c r="AG10" s="2"/>
      <c r="AH10" s="2"/>
      <c r="AI10" s="2"/>
    </row>
    <row r="11" spans="2:53" ht="20.100000000000001" customHeight="1">
      <c r="B11" s="136" t="s">
        <v>35</v>
      </c>
      <c r="C11" s="137"/>
      <c r="D11" s="137"/>
      <c r="E11" s="138"/>
      <c r="F11" s="136" t="s">
        <v>18</v>
      </c>
      <c r="G11" s="137"/>
      <c r="H11" s="137"/>
      <c r="I11" s="138"/>
      <c r="J11" s="136" t="s">
        <v>2</v>
      </c>
      <c r="K11" s="137"/>
      <c r="L11" s="137"/>
      <c r="M11" s="138"/>
      <c r="N11" s="136" t="s">
        <v>4</v>
      </c>
      <c r="O11" s="137"/>
      <c r="P11" s="137"/>
      <c r="Q11" s="138"/>
      <c r="R11" s="136" t="s">
        <v>36</v>
      </c>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8"/>
      <c r="BA11" s="12"/>
    </row>
    <row r="12" spans="2:53" ht="16.2" customHeight="1">
      <c r="B12" s="88"/>
      <c r="C12" s="89"/>
      <c r="D12" s="89"/>
      <c r="E12" s="197"/>
      <c r="F12" s="199"/>
      <c r="G12" s="200"/>
      <c r="H12" s="200"/>
      <c r="I12" s="201"/>
      <c r="J12" s="199"/>
      <c r="K12" s="200"/>
      <c r="L12" s="200"/>
      <c r="M12" s="201"/>
      <c r="N12" s="88"/>
      <c r="O12" s="89"/>
      <c r="P12" s="89"/>
      <c r="Q12" s="197"/>
      <c r="R12" s="151" t="s">
        <v>37</v>
      </c>
      <c r="S12" s="152"/>
      <c r="T12" s="152"/>
      <c r="U12" s="152"/>
      <c r="V12" s="152"/>
      <c r="W12" s="152"/>
      <c r="X12" s="152"/>
      <c r="Y12" s="152"/>
      <c r="Z12" s="153"/>
      <c r="AA12" s="151" t="s">
        <v>10</v>
      </c>
      <c r="AB12" s="152"/>
      <c r="AC12" s="152"/>
      <c r="AD12" s="152"/>
      <c r="AE12" s="152"/>
      <c r="AF12" s="152"/>
      <c r="AG12" s="152"/>
      <c r="AH12" s="153"/>
      <c r="AI12" s="151" t="s">
        <v>38</v>
      </c>
      <c r="AJ12" s="152"/>
      <c r="AK12" s="152"/>
      <c r="AL12" s="152"/>
      <c r="AM12" s="152"/>
      <c r="AN12" s="152"/>
      <c r="AO12" s="152"/>
      <c r="AP12" s="152"/>
      <c r="AQ12" s="152"/>
      <c r="AR12" s="153"/>
      <c r="BA12" s="12"/>
    </row>
    <row r="13" spans="2:53" ht="28.2" customHeight="1">
      <c r="B13" s="91"/>
      <c r="C13" s="92"/>
      <c r="D13" s="92"/>
      <c r="E13" s="198"/>
      <c r="F13" s="202"/>
      <c r="G13" s="203"/>
      <c r="H13" s="203"/>
      <c r="I13" s="204"/>
      <c r="J13" s="202"/>
      <c r="K13" s="203"/>
      <c r="L13" s="203"/>
      <c r="M13" s="204"/>
      <c r="N13" s="91"/>
      <c r="O13" s="92"/>
      <c r="P13" s="92"/>
      <c r="Q13" s="198"/>
      <c r="R13" s="148"/>
      <c r="S13" s="149"/>
      <c r="T13" s="149"/>
      <c r="U13" s="149"/>
      <c r="V13" s="149"/>
      <c r="W13" s="149"/>
      <c r="X13" s="149"/>
      <c r="Y13" s="149"/>
      <c r="Z13" s="150"/>
      <c r="AA13" s="154"/>
      <c r="AB13" s="155"/>
      <c r="AC13" s="155"/>
      <c r="AD13" s="155"/>
      <c r="AE13" s="155"/>
      <c r="AF13" s="155"/>
      <c r="AG13" s="155"/>
      <c r="AH13" s="156"/>
      <c r="AI13" s="154"/>
      <c r="AJ13" s="155"/>
      <c r="AK13" s="155"/>
      <c r="AL13" s="155"/>
      <c r="AM13" s="155"/>
      <c r="AN13" s="155"/>
      <c r="AO13" s="155"/>
      <c r="AP13" s="155"/>
      <c r="AQ13" s="155"/>
      <c r="AR13" s="156"/>
      <c r="BA13" s="15"/>
    </row>
    <row r="14" spans="2:53" ht="20.100000000000001" hidden="1" customHeight="1">
      <c r="B14" t="s">
        <v>57</v>
      </c>
    </row>
    <row r="15" spans="2:53" ht="9.9" customHeight="1"/>
    <row r="16" spans="2:53" ht="20.100000000000001" customHeight="1">
      <c r="O16" s="134" t="s">
        <v>41</v>
      </c>
      <c r="P16" s="134"/>
      <c r="Q16" s="134"/>
      <c r="R16" s="134"/>
      <c r="S16" s="134"/>
      <c r="T16" s="134"/>
      <c r="U16" s="134"/>
      <c r="V16" s="134"/>
      <c r="W16" s="134" t="s">
        <v>42</v>
      </c>
      <c r="X16" s="134"/>
      <c r="Y16" s="134"/>
      <c r="Z16" s="134"/>
      <c r="AA16" s="134"/>
      <c r="AB16" s="134"/>
      <c r="AC16" s="134"/>
      <c r="AD16" s="134"/>
      <c r="AE16" s="134"/>
      <c r="AF16" s="136" t="s">
        <v>6</v>
      </c>
      <c r="AG16" s="137"/>
      <c r="AH16" s="137"/>
      <c r="AI16" s="137"/>
      <c r="AJ16" s="137"/>
      <c r="AK16" s="138"/>
      <c r="AL16" s="136" t="s">
        <v>43</v>
      </c>
      <c r="AM16" s="137"/>
      <c r="AN16" s="137"/>
      <c r="AO16" s="137"/>
      <c r="AP16" s="137"/>
      <c r="AQ16" s="138"/>
      <c r="AR16" s="136" t="s">
        <v>24</v>
      </c>
      <c r="AS16" s="137"/>
      <c r="AT16" s="137"/>
      <c r="AU16" s="137"/>
      <c r="AV16" s="137"/>
      <c r="AW16" s="137"/>
      <c r="AX16" s="137"/>
      <c r="AY16" s="137"/>
      <c r="AZ16" s="138"/>
      <c r="BA16" s="12"/>
    </row>
    <row r="17" spans="2:53" ht="20.100000000000001" customHeight="1">
      <c r="B17" s="54" t="s">
        <v>40</v>
      </c>
      <c r="C17" s="6"/>
      <c r="D17" s="6"/>
      <c r="O17" s="192"/>
      <c r="P17" s="192"/>
      <c r="Q17" s="192"/>
      <c r="R17" s="192"/>
      <c r="S17" s="193"/>
      <c r="T17" s="193"/>
      <c r="U17" s="193"/>
      <c r="V17" s="193"/>
      <c r="W17" s="192"/>
      <c r="X17" s="192"/>
      <c r="Y17" s="192"/>
      <c r="Z17" s="192"/>
      <c r="AA17" s="193"/>
      <c r="AB17" s="193"/>
      <c r="AC17" s="193"/>
      <c r="AD17" s="193"/>
      <c r="AE17" s="193"/>
      <c r="AF17" s="145"/>
      <c r="AG17" s="146"/>
      <c r="AH17" s="146"/>
      <c r="AI17" s="146"/>
      <c r="AJ17" s="146"/>
      <c r="AK17" s="147"/>
      <c r="AL17" s="182"/>
      <c r="AM17" s="183"/>
      <c r="AN17" s="183"/>
      <c r="AO17" s="183"/>
      <c r="AP17" s="183"/>
      <c r="AQ17" s="184"/>
      <c r="AR17" s="194"/>
      <c r="AS17" s="195"/>
      <c r="AT17" s="195"/>
      <c r="AU17" s="195"/>
      <c r="AV17" s="195"/>
      <c r="AW17" s="195"/>
      <c r="AX17" s="195"/>
      <c r="AY17" s="195"/>
      <c r="AZ17" s="196"/>
      <c r="BA17" s="15"/>
    </row>
    <row r="18" spans="2:53" ht="20.100000000000001" customHeight="1">
      <c r="B18" s="101"/>
      <c r="C18" s="101"/>
      <c r="D18" s="101"/>
      <c r="E18" s="101"/>
      <c r="F18" s="101"/>
      <c r="G18" s="136" t="s">
        <v>15</v>
      </c>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38"/>
      <c r="BA18" s="12"/>
    </row>
    <row r="19" spans="2:53" ht="20.100000000000001" customHeight="1" thickBot="1">
      <c r="B19" s="237"/>
      <c r="C19" s="237"/>
      <c r="D19" s="237"/>
      <c r="E19" s="237"/>
      <c r="F19" s="237"/>
      <c r="G19" s="205" t="s">
        <v>13</v>
      </c>
      <c r="H19" s="205"/>
      <c r="I19" s="205"/>
      <c r="J19" s="205"/>
      <c r="K19" s="205"/>
      <c r="L19" s="205"/>
      <c r="M19" s="205"/>
      <c r="N19" s="205"/>
      <c r="O19" s="205"/>
      <c r="P19" s="205"/>
      <c r="Q19" s="205"/>
      <c r="R19" s="206" t="s">
        <v>14</v>
      </c>
      <c r="S19" s="207"/>
      <c r="T19" s="207"/>
      <c r="U19" s="207"/>
      <c r="V19" s="207"/>
      <c r="W19" s="207"/>
      <c r="X19" s="207"/>
      <c r="Y19" s="207"/>
      <c r="Z19" s="207"/>
      <c r="AA19" s="207"/>
      <c r="AB19" s="208"/>
      <c r="AC19" s="206" t="s">
        <v>44</v>
      </c>
      <c r="AD19" s="207"/>
      <c r="AE19" s="207"/>
      <c r="AF19" s="207"/>
      <c r="AG19" s="207"/>
      <c r="AH19" s="207"/>
      <c r="AI19" s="207"/>
      <c r="AJ19" s="207"/>
      <c r="AK19" s="207"/>
      <c r="AL19" s="207"/>
      <c r="AM19" s="208"/>
      <c r="AN19" s="205" t="s">
        <v>3</v>
      </c>
      <c r="AO19" s="205"/>
      <c r="AP19" s="205"/>
      <c r="AQ19" s="205"/>
      <c r="AR19" s="205"/>
      <c r="AS19" s="205"/>
      <c r="AT19" s="205"/>
      <c r="AU19" s="205"/>
      <c r="AV19" s="205"/>
      <c r="AW19" s="205"/>
      <c r="AX19" s="205"/>
      <c r="AY19" s="205"/>
      <c r="AZ19" s="205"/>
      <c r="BA19" s="12"/>
    </row>
    <row r="20" spans="2:53" ht="21" customHeight="1">
      <c r="B20" s="239" t="s">
        <v>45</v>
      </c>
      <c r="C20" s="240"/>
      <c r="D20" s="240"/>
      <c r="E20" s="240"/>
      <c r="F20" s="240"/>
      <c r="G20" s="209"/>
      <c r="H20" s="210"/>
      <c r="I20" s="210"/>
      <c r="J20" s="210"/>
      <c r="K20" s="210"/>
      <c r="L20" s="210"/>
      <c r="M20" s="210"/>
      <c r="N20" s="210"/>
      <c r="O20" s="210"/>
      <c r="P20" s="210"/>
      <c r="Q20" s="211"/>
      <c r="R20" s="209"/>
      <c r="S20" s="210"/>
      <c r="T20" s="210"/>
      <c r="U20" s="210"/>
      <c r="V20" s="210"/>
      <c r="W20" s="210"/>
      <c r="X20" s="210"/>
      <c r="Y20" s="210"/>
      <c r="Z20" s="210"/>
      <c r="AA20" s="210"/>
      <c r="AB20" s="211"/>
      <c r="AC20" s="210"/>
      <c r="AD20" s="210"/>
      <c r="AE20" s="210"/>
      <c r="AF20" s="210"/>
      <c r="AG20" s="210"/>
      <c r="AH20" s="210"/>
      <c r="AI20" s="210"/>
      <c r="AJ20" s="210"/>
      <c r="AK20" s="210"/>
      <c r="AL20" s="210"/>
      <c r="AM20" s="210"/>
      <c r="AN20" s="230" t="s">
        <v>47</v>
      </c>
      <c r="AO20" s="220"/>
      <c r="AP20" s="220"/>
      <c r="AQ20" s="220"/>
      <c r="AR20" s="232" t="s">
        <v>48</v>
      </c>
      <c r="AS20" s="218" t="s">
        <v>219</v>
      </c>
      <c r="AT20" s="210"/>
      <c r="AU20" s="210"/>
      <c r="AV20" s="210"/>
      <c r="AW20" s="210"/>
      <c r="AX20" s="210"/>
      <c r="AY20" s="210"/>
      <c r="AZ20" s="211"/>
      <c r="BA20" s="12"/>
    </row>
    <row r="21" spans="2:53" ht="21" customHeight="1" thickBot="1">
      <c r="B21" s="241"/>
      <c r="C21" s="242"/>
      <c r="D21" s="242"/>
      <c r="E21" s="242"/>
      <c r="F21" s="242"/>
      <c r="G21" s="212"/>
      <c r="H21" s="213"/>
      <c r="I21" s="213"/>
      <c r="J21" s="213"/>
      <c r="K21" s="213"/>
      <c r="L21" s="213"/>
      <c r="M21" s="213"/>
      <c r="N21" s="213"/>
      <c r="O21" s="213"/>
      <c r="P21" s="213"/>
      <c r="Q21" s="214"/>
      <c r="R21" s="212"/>
      <c r="S21" s="213"/>
      <c r="T21" s="213"/>
      <c r="U21" s="213"/>
      <c r="V21" s="213"/>
      <c r="W21" s="213"/>
      <c r="X21" s="213"/>
      <c r="Y21" s="213"/>
      <c r="Z21" s="213"/>
      <c r="AA21" s="213"/>
      <c r="AB21" s="214"/>
      <c r="AC21" s="213"/>
      <c r="AD21" s="213"/>
      <c r="AE21" s="213"/>
      <c r="AF21" s="213"/>
      <c r="AG21" s="213"/>
      <c r="AH21" s="213"/>
      <c r="AI21" s="213"/>
      <c r="AJ21" s="213"/>
      <c r="AK21" s="213"/>
      <c r="AL21" s="213"/>
      <c r="AM21" s="213"/>
      <c r="AN21" s="231"/>
      <c r="AO21" s="221"/>
      <c r="AP21" s="221"/>
      <c r="AQ21" s="221"/>
      <c r="AR21" s="233"/>
      <c r="AS21" s="219"/>
      <c r="AT21" s="213"/>
      <c r="AU21" s="213"/>
      <c r="AV21" s="213"/>
      <c r="AW21" s="213"/>
      <c r="AX21" s="213"/>
      <c r="AY21" s="213"/>
      <c r="AZ21" s="214"/>
      <c r="BA21" s="15"/>
    </row>
    <row r="22" spans="2:53" ht="20.100000000000001" customHeight="1">
      <c r="B22" s="238" t="s">
        <v>9</v>
      </c>
      <c r="C22" s="238"/>
      <c r="D22" s="238"/>
      <c r="E22" s="238"/>
      <c r="F22" s="238"/>
      <c r="G22" s="229"/>
      <c r="H22" s="108"/>
      <c r="I22" s="108"/>
      <c r="J22" s="108"/>
      <c r="K22" s="108"/>
      <c r="L22" s="109"/>
      <c r="M22" s="79"/>
      <c r="N22" s="80"/>
      <c r="O22" s="80"/>
      <c r="P22" s="80"/>
      <c r="Q22" s="81"/>
      <c r="R22" s="229"/>
      <c r="S22" s="108"/>
      <c r="T22" s="108"/>
      <c r="U22" s="108"/>
      <c r="V22" s="108"/>
      <c r="W22" s="108"/>
      <c r="X22" s="222"/>
      <c r="Y22" s="223"/>
      <c r="Z22" s="223"/>
      <c r="AA22" s="223"/>
      <c r="AB22" s="224"/>
      <c r="AC22" s="229"/>
      <c r="AD22" s="108"/>
      <c r="AE22" s="108"/>
      <c r="AF22" s="108"/>
      <c r="AG22" s="108"/>
      <c r="AH22" s="108"/>
      <c r="AI22" s="222"/>
      <c r="AJ22" s="223"/>
      <c r="AK22" s="223"/>
      <c r="AL22" s="223"/>
      <c r="AM22" s="224"/>
      <c r="AN22" s="234" t="s">
        <v>47</v>
      </c>
      <c r="AO22" s="220"/>
      <c r="AP22" s="220"/>
      <c r="AQ22" s="220"/>
      <c r="AR22" s="235" t="s">
        <v>48</v>
      </c>
      <c r="AS22" s="218" t="s">
        <v>219</v>
      </c>
      <c r="AT22" s="210"/>
      <c r="AU22" s="228"/>
      <c r="AV22" s="225"/>
      <c r="AW22" s="226"/>
      <c r="AX22" s="226"/>
      <c r="AY22" s="226"/>
      <c r="AZ22" s="227"/>
    </row>
    <row r="23" spans="2:53" ht="20.100000000000001" customHeight="1">
      <c r="B23" s="134"/>
      <c r="C23" s="134"/>
      <c r="D23" s="134"/>
      <c r="E23" s="134"/>
      <c r="F23" s="134"/>
      <c r="G23" s="229"/>
      <c r="H23" s="108"/>
      <c r="I23" s="108"/>
      <c r="J23" s="108"/>
      <c r="K23" s="108"/>
      <c r="L23" s="109"/>
      <c r="M23" s="82"/>
      <c r="N23" s="83"/>
      <c r="O23" s="83"/>
      <c r="P23" s="83"/>
      <c r="Q23" s="84"/>
      <c r="R23" s="91"/>
      <c r="S23" s="92"/>
      <c r="T23" s="92"/>
      <c r="U23" s="92"/>
      <c r="V23" s="92"/>
      <c r="W23" s="92"/>
      <c r="X23" s="82"/>
      <c r="Y23" s="83"/>
      <c r="Z23" s="83"/>
      <c r="AA23" s="83"/>
      <c r="AB23" s="84"/>
      <c r="AC23" s="229"/>
      <c r="AD23" s="108"/>
      <c r="AE23" s="108"/>
      <c r="AF23" s="108"/>
      <c r="AG23" s="108"/>
      <c r="AH23" s="108"/>
      <c r="AI23" s="82"/>
      <c r="AJ23" s="83"/>
      <c r="AK23" s="83"/>
      <c r="AL23" s="83"/>
      <c r="AM23" s="84"/>
      <c r="AN23" s="126"/>
      <c r="AO23" s="111"/>
      <c r="AP23" s="111"/>
      <c r="AQ23" s="111"/>
      <c r="AR23" s="128"/>
      <c r="AS23" s="106"/>
      <c r="AT23" s="92"/>
      <c r="AU23" s="93"/>
      <c r="AV23" s="215"/>
      <c r="AW23" s="216"/>
      <c r="AX23" s="216"/>
      <c r="AY23" s="216"/>
      <c r="AZ23" s="217"/>
    </row>
    <row r="24" spans="2:53" ht="20.100000000000001" customHeight="1">
      <c r="B24" s="134" t="s">
        <v>10</v>
      </c>
      <c r="C24" s="134"/>
      <c r="D24" s="134"/>
      <c r="E24" s="134"/>
      <c r="F24" s="134"/>
      <c r="G24" s="88"/>
      <c r="H24" s="89"/>
      <c r="I24" s="89"/>
      <c r="J24" s="89"/>
      <c r="K24" s="89"/>
      <c r="L24" s="90"/>
      <c r="M24" s="85"/>
      <c r="N24" s="86"/>
      <c r="O24" s="86"/>
      <c r="P24" s="86"/>
      <c r="Q24" s="87"/>
      <c r="R24" s="88"/>
      <c r="S24" s="89"/>
      <c r="T24" s="89"/>
      <c r="U24" s="89"/>
      <c r="V24" s="89"/>
      <c r="W24" s="90"/>
      <c r="X24" s="85"/>
      <c r="Y24" s="86"/>
      <c r="Z24" s="86"/>
      <c r="AA24" s="86"/>
      <c r="AB24" s="87"/>
      <c r="AC24" s="88"/>
      <c r="AD24" s="89"/>
      <c r="AE24" s="89"/>
      <c r="AF24" s="89"/>
      <c r="AG24" s="89"/>
      <c r="AH24" s="90"/>
      <c r="AI24" s="85"/>
      <c r="AJ24" s="86"/>
      <c r="AK24" s="86"/>
      <c r="AL24" s="86"/>
      <c r="AM24" s="87"/>
      <c r="AN24" s="125" t="s">
        <v>47</v>
      </c>
      <c r="AO24" s="110"/>
      <c r="AP24" s="110"/>
      <c r="AQ24" s="110"/>
      <c r="AR24" s="127" t="s">
        <v>48</v>
      </c>
      <c r="AS24" s="105" t="s">
        <v>219</v>
      </c>
      <c r="AT24" s="89"/>
      <c r="AU24" s="90"/>
      <c r="AV24" s="188"/>
      <c r="AW24" s="189"/>
      <c r="AX24" s="189"/>
      <c r="AY24" s="189"/>
      <c r="AZ24" s="190"/>
    </row>
    <row r="25" spans="2:53" ht="20.100000000000001" customHeight="1">
      <c r="B25" s="134"/>
      <c r="C25" s="134"/>
      <c r="D25" s="134"/>
      <c r="E25" s="134"/>
      <c r="F25" s="134"/>
      <c r="G25" s="91"/>
      <c r="H25" s="92"/>
      <c r="I25" s="92"/>
      <c r="J25" s="92"/>
      <c r="K25" s="92"/>
      <c r="L25" s="93"/>
      <c r="M25" s="82"/>
      <c r="N25" s="83"/>
      <c r="O25" s="83"/>
      <c r="P25" s="83"/>
      <c r="Q25" s="84"/>
      <c r="R25" s="91"/>
      <c r="S25" s="92"/>
      <c r="T25" s="92"/>
      <c r="U25" s="92"/>
      <c r="V25" s="92"/>
      <c r="W25" s="93"/>
      <c r="X25" s="82"/>
      <c r="Y25" s="83"/>
      <c r="Z25" s="83"/>
      <c r="AA25" s="83"/>
      <c r="AB25" s="84"/>
      <c r="AC25" s="91"/>
      <c r="AD25" s="92"/>
      <c r="AE25" s="92"/>
      <c r="AF25" s="92"/>
      <c r="AG25" s="92"/>
      <c r="AH25" s="93"/>
      <c r="AI25" s="82"/>
      <c r="AJ25" s="83"/>
      <c r="AK25" s="83"/>
      <c r="AL25" s="83"/>
      <c r="AM25" s="84"/>
      <c r="AN25" s="126"/>
      <c r="AO25" s="111"/>
      <c r="AP25" s="111"/>
      <c r="AQ25" s="111"/>
      <c r="AR25" s="128"/>
      <c r="AS25" s="106"/>
      <c r="AT25" s="92"/>
      <c r="AU25" s="93"/>
      <c r="AV25" s="215"/>
      <c r="AW25" s="216"/>
      <c r="AX25" s="216"/>
      <c r="AY25" s="216"/>
      <c r="AZ25" s="217"/>
    </row>
    <row r="26" spans="2:53" ht="20.100000000000001" customHeight="1">
      <c r="B26" s="134" t="s">
        <v>46</v>
      </c>
      <c r="C26" s="134"/>
      <c r="D26" s="134"/>
      <c r="E26" s="134"/>
      <c r="F26" s="134"/>
      <c r="G26" s="88"/>
      <c r="H26" s="89"/>
      <c r="I26" s="89"/>
      <c r="J26" s="89"/>
      <c r="K26" s="89"/>
      <c r="L26" s="90"/>
      <c r="M26" s="85"/>
      <c r="N26" s="86"/>
      <c r="O26" s="86"/>
      <c r="P26" s="86"/>
      <c r="Q26" s="87"/>
      <c r="R26" s="88"/>
      <c r="S26" s="89"/>
      <c r="T26" s="89"/>
      <c r="U26" s="89"/>
      <c r="V26" s="89"/>
      <c r="W26" s="90"/>
      <c r="X26" s="85"/>
      <c r="Y26" s="86"/>
      <c r="Z26" s="86"/>
      <c r="AA26" s="86"/>
      <c r="AB26" s="87"/>
      <c r="AC26" s="88"/>
      <c r="AD26" s="89"/>
      <c r="AE26" s="89"/>
      <c r="AF26" s="89"/>
      <c r="AG26" s="89"/>
      <c r="AH26" s="90"/>
      <c r="AI26" s="85"/>
      <c r="AJ26" s="86"/>
      <c r="AK26" s="86"/>
      <c r="AL26" s="86"/>
      <c r="AM26" s="87"/>
      <c r="AN26" s="125" t="s">
        <v>47</v>
      </c>
      <c r="AO26" s="110"/>
      <c r="AP26" s="110"/>
      <c r="AQ26" s="110"/>
      <c r="AR26" s="127" t="s">
        <v>48</v>
      </c>
      <c r="AS26" s="105" t="s">
        <v>219</v>
      </c>
      <c r="AT26" s="89"/>
      <c r="AU26" s="90"/>
      <c r="AV26" s="188"/>
      <c r="AW26" s="189"/>
      <c r="AX26" s="189"/>
      <c r="AY26" s="189"/>
      <c r="AZ26" s="190"/>
    </row>
    <row r="27" spans="2:53" ht="20.100000000000001" customHeight="1">
      <c r="B27" s="134"/>
      <c r="C27" s="134"/>
      <c r="D27" s="134"/>
      <c r="E27" s="134"/>
      <c r="F27" s="134"/>
      <c r="G27" s="91"/>
      <c r="H27" s="92"/>
      <c r="I27" s="92"/>
      <c r="J27" s="92"/>
      <c r="K27" s="92"/>
      <c r="L27" s="93"/>
      <c r="M27" s="82"/>
      <c r="N27" s="83"/>
      <c r="O27" s="83"/>
      <c r="P27" s="83"/>
      <c r="Q27" s="84"/>
      <c r="R27" s="91"/>
      <c r="S27" s="92"/>
      <c r="T27" s="92"/>
      <c r="U27" s="92"/>
      <c r="V27" s="92"/>
      <c r="W27" s="93"/>
      <c r="X27" s="82"/>
      <c r="Y27" s="83"/>
      <c r="Z27" s="83"/>
      <c r="AA27" s="83"/>
      <c r="AB27" s="84"/>
      <c r="AC27" s="91"/>
      <c r="AD27" s="92"/>
      <c r="AE27" s="92"/>
      <c r="AF27" s="92"/>
      <c r="AG27" s="92"/>
      <c r="AH27" s="93"/>
      <c r="AI27" s="82"/>
      <c r="AJ27" s="83"/>
      <c r="AK27" s="83"/>
      <c r="AL27" s="83"/>
      <c r="AM27" s="84"/>
      <c r="AN27" s="126"/>
      <c r="AO27" s="111"/>
      <c r="AP27" s="111"/>
      <c r="AQ27" s="111"/>
      <c r="AR27" s="128"/>
      <c r="AS27" s="106"/>
      <c r="AT27" s="92"/>
      <c r="AU27" s="93"/>
      <c r="AV27" s="215"/>
      <c r="AW27" s="216"/>
      <c r="AX27" s="216"/>
      <c r="AY27" s="216"/>
      <c r="AZ27" s="217"/>
    </row>
    <row r="28" spans="2:53" ht="20.100000000000001" customHeight="1">
      <c r="B28" s="132" t="s">
        <v>227</v>
      </c>
      <c r="C28" s="133"/>
      <c r="D28" s="133"/>
      <c r="E28" s="133"/>
      <c r="F28" s="133"/>
      <c r="G28" s="88"/>
      <c r="H28" s="89"/>
      <c r="I28" s="89"/>
      <c r="J28" s="89"/>
      <c r="K28" s="89"/>
      <c r="L28" s="90"/>
      <c r="M28" s="85"/>
      <c r="N28" s="86"/>
      <c r="O28" s="86"/>
      <c r="P28" s="86"/>
      <c r="Q28" s="87"/>
      <c r="R28" s="88"/>
      <c r="S28" s="89"/>
      <c r="T28" s="89"/>
      <c r="U28" s="89"/>
      <c r="V28" s="89"/>
      <c r="W28" s="90"/>
      <c r="X28" s="85"/>
      <c r="Y28" s="86"/>
      <c r="Z28" s="86"/>
      <c r="AA28" s="86"/>
      <c r="AB28" s="87"/>
      <c r="AC28" s="88"/>
      <c r="AD28" s="89"/>
      <c r="AE28" s="89"/>
      <c r="AF28" s="89"/>
      <c r="AG28" s="89"/>
      <c r="AH28" s="90"/>
      <c r="AI28" s="85"/>
      <c r="AJ28" s="86"/>
      <c r="AK28" s="86"/>
      <c r="AL28" s="86"/>
      <c r="AM28" s="87"/>
      <c r="AN28" s="125" t="s">
        <v>47</v>
      </c>
      <c r="AO28" s="110"/>
      <c r="AP28" s="110"/>
      <c r="AQ28" s="110"/>
      <c r="AR28" s="127" t="s">
        <v>48</v>
      </c>
      <c r="AS28" s="105" t="s">
        <v>219</v>
      </c>
      <c r="AT28" s="89"/>
      <c r="AU28" s="90"/>
      <c r="AV28" s="188"/>
      <c r="AW28" s="189"/>
      <c r="AX28" s="189"/>
      <c r="AY28" s="189"/>
      <c r="AZ28" s="190"/>
    </row>
    <row r="29" spans="2:53" ht="20.100000000000001" customHeight="1">
      <c r="B29" s="133"/>
      <c r="C29" s="133"/>
      <c r="D29" s="133"/>
      <c r="E29" s="133"/>
      <c r="F29" s="133"/>
      <c r="G29" s="91"/>
      <c r="H29" s="92"/>
      <c r="I29" s="92"/>
      <c r="J29" s="92"/>
      <c r="K29" s="92"/>
      <c r="L29" s="93"/>
      <c r="M29" s="82"/>
      <c r="N29" s="83"/>
      <c r="O29" s="83"/>
      <c r="P29" s="83"/>
      <c r="Q29" s="84"/>
      <c r="R29" s="91"/>
      <c r="S29" s="92"/>
      <c r="T29" s="92"/>
      <c r="U29" s="92"/>
      <c r="V29" s="92"/>
      <c r="W29" s="93"/>
      <c r="X29" s="82"/>
      <c r="Y29" s="83"/>
      <c r="Z29" s="83"/>
      <c r="AA29" s="83"/>
      <c r="AB29" s="84"/>
      <c r="AC29" s="91"/>
      <c r="AD29" s="92"/>
      <c r="AE29" s="92"/>
      <c r="AF29" s="92"/>
      <c r="AG29" s="92"/>
      <c r="AH29" s="93"/>
      <c r="AI29" s="82"/>
      <c r="AJ29" s="83"/>
      <c r="AK29" s="83"/>
      <c r="AL29" s="83"/>
      <c r="AM29" s="84"/>
      <c r="AN29" s="126"/>
      <c r="AO29" s="111"/>
      <c r="AP29" s="111"/>
      <c r="AQ29" s="111"/>
      <c r="AR29" s="128"/>
      <c r="AS29" s="106"/>
      <c r="AT29" s="92"/>
      <c r="AU29" s="93"/>
      <c r="AV29" s="215"/>
      <c r="AW29" s="216"/>
      <c r="AX29" s="216"/>
      <c r="AY29" s="216"/>
      <c r="AZ29" s="217"/>
    </row>
    <row r="30" spans="2:53" ht="20.100000000000001" customHeight="1">
      <c r="B30" s="132" t="s">
        <v>223</v>
      </c>
      <c r="C30" s="133"/>
      <c r="D30" s="133"/>
      <c r="E30" s="133"/>
      <c r="F30" s="133"/>
      <c r="G30" s="88"/>
      <c r="H30" s="89"/>
      <c r="I30" s="89"/>
      <c r="J30" s="89"/>
      <c r="K30" s="89"/>
      <c r="L30" s="90"/>
      <c r="M30" s="85"/>
      <c r="N30" s="86"/>
      <c r="O30" s="86"/>
      <c r="P30" s="86"/>
      <c r="Q30" s="87"/>
      <c r="R30" s="88"/>
      <c r="S30" s="89"/>
      <c r="T30" s="89"/>
      <c r="U30" s="89"/>
      <c r="V30" s="89"/>
      <c r="W30" s="90"/>
      <c r="X30" s="85"/>
      <c r="Y30" s="86"/>
      <c r="Z30" s="86"/>
      <c r="AA30" s="86"/>
      <c r="AB30" s="87"/>
      <c r="AC30" s="88"/>
      <c r="AD30" s="89"/>
      <c r="AE30" s="89"/>
      <c r="AF30" s="89"/>
      <c r="AG30" s="89"/>
      <c r="AH30" s="90"/>
      <c r="AI30" s="85"/>
      <c r="AJ30" s="86"/>
      <c r="AK30" s="86"/>
      <c r="AL30" s="86"/>
      <c r="AM30" s="87"/>
      <c r="AN30" s="125" t="s">
        <v>47</v>
      </c>
      <c r="AO30" s="110"/>
      <c r="AP30" s="110"/>
      <c r="AQ30" s="110"/>
      <c r="AR30" s="127" t="s">
        <v>48</v>
      </c>
      <c r="AS30" s="107" t="s">
        <v>219</v>
      </c>
      <c r="AT30" s="108"/>
      <c r="AU30" s="109"/>
      <c r="AV30" s="188"/>
      <c r="AW30" s="189"/>
      <c r="AX30" s="189"/>
      <c r="AY30" s="189"/>
      <c r="AZ30" s="190"/>
    </row>
    <row r="31" spans="2:53" ht="20.100000000000001" customHeight="1">
      <c r="B31" s="133"/>
      <c r="C31" s="133"/>
      <c r="D31" s="133"/>
      <c r="E31" s="133"/>
      <c r="F31" s="133"/>
      <c r="G31" s="91"/>
      <c r="H31" s="92"/>
      <c r="I31" s="92"/>
      <c r="J31" s="92"/>
      <c r="K31" s="92"/>
      <c r="L31" s="93"/>
      <c r="M31" s="82"/>
      <c r="N31" s="83"/>
      <c r="O31" s="83"/>
      <c r="P31" s="83"/>
      <c r="Q31" s="84"/>
      <c r="R31" s="91"/>
      <c r="S31" s="92"/>
      <c r="T31" s="92"/>
      <c r="U31" s="92"/>
      <c r="V31" s="92"/>
      <c r="W31" s="93"/>
      <c r="X31" s="82"/>
      <c r="Y31" s="83"/>
      <c r="Z31" s="83"/>
      <c r="AA31" s="83"/>
      <c r="AB31" s="84"/>
      <c r="AC31" s="91"/>
      <c r="AD31" s="92"/>
      <c r="AE31" s="92"/>
      <c r="AF31" s="92"/>
      <c r="AG31" s="92"/>
      <c r="AH31" s="93"/>
      <c r="AI31" s="82"/>
      <c r="AJ31" s="83"/>
      <c r="AK31" s="83"/>
      <c r="AL31" s="83"/>
      <c r="AM31" s="84"/>
      <c r="AN31" s="126"/>
      <c r="AO31" s="111"/>
      <c r="AP31" s="111"/>
      <c r="AQ31" s="111"/>
      <c r="AR31" s="128"/>
      <c r="AS31" s="106"/>
      <c r="AT31" s="92"/>
      <c r="AU31" s="93"/>
      <c r="AV31" s="129"/>
      <c r="AW31" s="130"/>
      <c r="AX31" s="130"/>
      <c r="AY31" s="130"/>
      <c r="AZ31" s="131"/>
    </row>
    <row r="32" spans="2:53" ht="20.100000000000001" hidden="1" customHeight="1">
      <c r="B32" t="s">
        <v>60</v>
      </c>
    </row>
    <row r="33" spans="2:53" ht="36.75" customHeight="1">
      <c r="B33" s="236" t="s">
        <v>241</v>
      </c>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c r="AQ33" s="236"/>
      <c r="AR33" s="236"/>
      <c r="AS33" s="236"/>
      <c r="AT33" s="236"/>
      <c r="AU33" s="236"/>
      <c r="AV33" s="236"/>
      <c r="AW33" s="236"/>
      <c r="AX33" s="236"/>
      <c r="AY33" s="236"/>
      <c r="AZ33" s="236"/>
    </row>
    <row r="34" spans="2:53" ht="20.100000000000001" customHeight="1">
      <c r="B34" s="54" t="s">
        <v>49</v>
      </c>
      <c r="C34" s="5"/>
      <c r="D34" s="5"/>
    </row>
    <row r="35" spans="2:53" ht="20.100000000000001" customHeight="1">
      <c r="B35" s="101"/>
      <c r="C35" s="101"/>
      <c r="D35" s="101"/>
      <c r="E35" s="101"/>
      <c r="F35" s="101"/>
      <c r="G35" s="101"/>
      <c r="H35" s="102" t="s">
        <v>50</v>
      </c>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4"/>
      <c r="AJ35" s="112" t="s">
        <v>221</v>
      </c>
      <c r="AK35" s="112"/>
      <c r="AL35" s="112"/>
      <c r="AM35" s="112"/>
      <c r="AN35" s="112"/>
      <c r="AO35" s="112"/>
      <c r="AP35" s="112"/>
      <c r="AQ35" s="112"/>
      <c r="AR35" s="112" t="s">
        <v>214</v>
      </c>
      <c r="AS35" s="112"/>
      <c r="AT35" s="112"/>
      <c r="AU35" s="112"/>
      <c r="AV35" s="112"/>
      <c r="AW35" s="112"/>
      <c r="AX35" s="112"/>
      <c r="AY35" s="112"/>
      <c r="AZ35" s="112"/>
      <c r="BA35" s="9"/>
    </row>
    <row r="36" spans="2:53" ht="20.100000000000001" customHeight="1">
      <c r="B36" s="101"/>
      <c r="C36" s="101"/>
      <c r="D36" s="101"/>
      <c r="E36" s="101"/>
      <c r="F36" s="101"/>
      <c r="G36" s="101"/>
      <c r="H36" s="113" t="s">
        <v>16</v>
      </c>
      <c r="I36" s="114"/>
      <c r="J36" s="114"/>
      <c r="K36" s="115"/>
      <c r="L36" s="113" t="s">
        <v>17</v>
      </c>
      <c r="M36" s="114"/>
      <c r="N36" s="114"/>
      <c r="O36" s="115"/>
      <c r="P36" s="113" t="s">
        <v>51</v>
      </c>
      <c r="Q36" s="114"/>
      <c r="R36" s="114"/>
      <c r="S36" s="115"/>
      <c r="T36" s="119" t="s">
        <v>222</v>
      </c>
      <c r="U36" s="120"/>
      <c r="V36" s="120"/>
      <c r="W36" s="121"/>
      <c r="X36" s="113" t="s">
        <v>242</v>
      </c>
      <c r="Y36" s="114"/>
      <c r="Z36" s="114"/>
      <c r="AA36" s="115"/>
      <c r="AB36" s="113" t="s">
        <v>3</v>
      </c>
      <c r="AC36" s="114"/>
      <c r="AD36" s="114"/>
      <c r="AE36" s="115"/>
      <c r="AF36" s="119" t="s">
        <v>226</v>
      </c>
      <c r="AG36" s="114"/>
      <c r="AH36" s="114"/>
      <c r="AI36" s="115"/>
      <c r="AJ36" s="112"/>
      <c r="AK36" s="112"/>
      <c r="AL36" s="112"/>
      <c r="AM36" s="112"/>
      <c r="AN36" s="112"/>
      <c r="AO36" s="112"/>
      <c r="AP36" s="112"/>
      <c r="AQ36" s="112"/>
      <c r="AR36" s="112"/>
      <c r="AS36" s="112"/>
      <c r="AT36" s="112"/>
      <c r="AU36" s="112"/>
      <c r="AV36" s="112"/>
      <c r="AW36" s="112"/>
      <c r="AX36" s="112"/>
      <c r="AY36" s="112"/>
      <c r="AZ36" s="112"/>
      <c r="BA36" s="9"/>
    </row>
    <row r="37" spans="2:53" ht="20.100000000000001" customHeight="1">
      <c r="B37" s="101"/>
      <c r="C37" s="101"/>
      <c r="D37" s="101"/>
      <c r="E37" s="101"/>
      <c r="F37" s="101"/>
      <c r="G37" s="101"/>
      <c r="H37" s="116"/>
      <c r="I37" s="117"/>
      <c r="J37" s="117"/>
      <c r="K37" s="118"/>
      <c r="L37" s="116"/>
      <c r="M37" s="117"/>
      <c r="N37" s="117"/>
      <c r="O37" s="118"/>
      <c r="P37" s="116"/>
      <c r="Q37" s="117"/>
      <c r="R37" s="117"/>
      <c r="S37" s="118"/>
      <c r="T37" s="122"/>
      <c r="U37" s="123"/>
      <c r="V37" s="123"/>
      <c r="W37" s="124"/>
      <c r="X37" s="116"/>
      <c r="Y37" s="117"/>
      <c r="Z37" s="117"/>
      <c r="AA37" s="118"/>
      <c r="AB37" s="116"/>
      <c r="AC37" s="117"/>
      <c r="AD37" s="117"/>
      <c r="AE37" s="118"/>
      <c r="AF37" s="116"/>
      <c r="AG37" s="117"/>
      <c r="AH37" s="117"/>
      <c r="AI37" s="118"/>
      <c r="AJ37" s="112"/>
      <c r="AK37" s="112"/>
      <c r="AL37" s="112"/>
      <c r="AM37" s="112"/>
      <c r="AN37" s="112"/>
      <c r="AO37" s="112"/>
      <c r="AP37" s="112"/>
      <c r="AQ37" s="112"/>
      <c r="AR37" s="112"/>
      <c r="AS37" s="112"/>
      <c r="AT37" s="112"/>
      <c r="AU37" s="112"/>
      <c r="AV37" s="112"/>
      <c r="AW37" s="112"/>
      <c r="AX37" s="112"/>
      <c r="AY37" s="112"/>
      <c r="AZ37" s="112"/>
      <c r="BA37" s="9"/>
    </row>
    <row r="38" spans="2:53" ht="20.100000000000001" customHeight="1">
      <c r="B38" s="100" t="s">
        <v>37</v>
      </c>
      <c r="C38" s="57"/>
      <c r="D38" s="57"/>
      <c r="E38" s="57"/>
      <c r="F38" s="57"/>
      <c r="G38" s="72"/>
      <c r="H38" s="60"/>
      <c r="I38" s="61"/>
      <c r="J38" s="61"/>
      <c r="K38" s="62"/>
      <c r="L38" s="60"/>
      <c r="M38" s="61"/>
      <c r="N38" s="61"/>
      <c r="O38" s="62"/>
      <c r="P38" s="60"/>
      <c r="Q38" s="61"/>
      <c r="R38" s="61"/>
      <c r="S38" s="62"/>
      <c r="T38" s="60"/>
      <c r="U38" s="61"/>
      <c r="V38" s="61"/>
      <c r="W38" s="62"/>
      <c r="X38" s="60"/>
      <c r="Y38" s="61"/>
      <c r="Z38" s="61"/>
      <c r="AA38" s="62"/>
      <c r="AB38" s="60"/>
      <c r="AC38" s="61"/>
      <c r="AD38" s="61"/>
      <c r="AE38" s="62"/>
      <c r="AF38" s="60"/>
      <c r="AG38" s="61"/>
      <c r="AH38" s="61"/>
      <c r="AI38" s="62"/>
      <c r="AJ38" s="94"/>
      <c r="AK38" s="95"/>
      <c r="AL38" s="95"/>
      <c r="AM38" s="95"/>
      <c r="AN38" s="95"/>
      <c r="AO38" s="95"/>
      <c r="AP38" s="95"/>
      <c r="AQ38" s="96"/>
      <c r="AR38" s="94"/>
      <c r="AS38" s="95"/>
      <c r="AT38" s="95"/>
      <c r="AU38" s="95"/>
      <c r="AV38" s="95"/>
      <c r="AW38" s="95"/>
      <c r="AX38" s="95"/>
      <c r="AY38" s="95"/>
      <c r="AZ38" s="96"/>
      <c r="BA38" s="9"/>
    </row>
    <row r="39" spans="2:53" ht="20.100000000000001" customHeight="1">
      <c r="B39" s="58"/>
      <c r="C39" s="59"/>
      <c r="D39" s="59"/>
      <c r="E39" s="59"/>
      <c r="F39" s="59"/>
      <c r="G39" s="73"/>
      <c r="H39" s="63"/>
      <c r="I39" s="64"/>
      <c r="J39" s="64"/>
      <c r="K39" s="65"/>
      <c r="L39" s="63"/>
      <c r="M39" s="64"/>
      <c r="N39" s="64"/>
      <c r="O39" s="65"/>
      <c r="P39" s="63"/>
      <c r="Q39" s="64"/>
      <c r="R39" s="64"/>
      <c r="S39" s="65"/>
      <c r="T39" s="63"/>
      <c r="U39" s="64"/>
      <c r="V39" s="64"/>
      <c r="W39" s="65"/>
      <c r="X39" s="63"/>
      <c r="Y39" s="64"/>
      <c r="Z39" s="64"/>
      <c r="AA39" s="65"/>
      <c r="AB39" s="63"/>
      <c r="AC39" s="64"/>
      <c r="AD39" s="64"/>
      <c r="AE39" s="65"/>
      <c r="AF39" s="63"/>
      <c r="AG39" s="64"/>
      <c r="AH39" s="64"/>
      <c r="AI39" s="65"/>
      <c r="AJ39" s="97"/>
      <c r="AK39" s="98"/>
      <c r="AL39" s="98"/>
      <c r="AM39" s="98"/>
      <c r="AN39" s="98"/>
      <c r="AO39" s="98"/>
      <c r="AP39" s="98"/>
      <c r="AQ39" s="99"/>
      <c r="AR39" s="97"/>
      <c r="AS39" s="98"/>
      <c r="AT39" s="98"/>
      <c r="AU39" s="98"/>
      <c r="AV39" s="98"/>
      <c r="AW39" s="98"/>
      <c r="AX39" s="98"/>
      <c r="AY39" s="98"/>
      <c r="AZ39" s="99"/>
      <c r="BA39" s="9"/>
    </row>
    <row r="40" spans="2:53" ht="20.100000000000001" customHeight="1">
      <c r="B40" s="100" t="s">
        <v>10</v>
      </c>
      <c r="C40" s="57"/>
      <c r="D40" s="57"/>
      <c r="E40" s="57"/>
      <c r="F40" s="57"/>
      <c r="G40" s="72"/>
      <c r="H40" s="60"/>
      <c r="I40" s="61"/>
      <c r="J40" s="61"/>
      <c r="K40" s="62"/>
      <c r="L40" s="60"/>
      <c r="M40" s="61"/>
      <c r="N40" s="61"/>
      <c r="O40" s="62"/>
      <c r="P40" s="60"/>
      <c r="Q40" s="61"/>
      <c r="R40" s="61"/>
      <c r="S40" s="62"/>
      <c r="T40" s="60"/>
      <c r="U40" s="61"/>
      <c r="V40" s="61"/>
      <c r="W40" s="62"/>
      <c r="X40" s="60"/>
      <c r="Y40" s="61"/>
      <c r="Z40" s="61"/>
      <c r="AA40" s="62"/>
      <c r="AB40" s="60"/>
      <c r="AC40" s="61"/>
      <c r="AD40" s="61"/>
      <c r="AE40" s="62"/>
      <c r="AF40" s="60"/>
      <c r="AG40" s="61"/>
      <c r="AH40" s="61"/>
      <c r="AI40" s="62"/>
      <c r="AJ40" s="66"/>
      <c r="AK40" s="67"/>
      <c r="AL40" s="67"/>
      <c r="AM40" s="67"/>
      <c r="AN40" s="67"/>
      <c r="AO40" s="67"/>
      <c r="AP40" s="67"/>
      <c r="AQ40" s="68"/>
      <c r="AR40" s="66"/>
      <c r="AS40" s="67"/>
      <c r="AT40" s="67"/>
      <c r="AU40" s="67"/>
      <c r="AV40" s="67"/>
      <c r="AW40" s="67"/>
      <c r="AX40" s="67"/>
      <c r="AY40" s="67"/>
      <c r="AZ40" s="68"/>
      <c r="BA40" s="15"/>
    </row>
    <row r="41" spans="2:53" ht="20.100000000000001" customHeight="1">
      <c r="B41" s="58"/>
      <c r="C41" s="59"/>
      <c r="D41" s="59"/>
      <c r="E41" s="59"/>
      <c r="F41" s="59"/>
      <c r="G41" s="73"/>
      <c r="H41" s="63"/>
      <c r="I41" s="64"/>
      <c r="J41" s="64"/>
      <c r="K41" s="65"/>
      <c r="L41" s="63"/>
      <c r="M41" s="64"/>
      <c r="N41" s="64"/>
      <c r="O41" s="65"/>
      <c r="P41" s="63"/>
      <c r="Q41" s="64"/>
      <c r="R41" s="64"/>
      <c r="S41" s="65"/>
      <c r="T41" s="63"/>
      <c r="U41" s="64"/>
      <c r="V41" s="64"/>
      <c r="W41" s="65"/>
      <c r="X41" s="63"/>
      <c r="Y41" s="64"/>
      <c r="Z41" s="64"/>
      <c r="AA41" s="65"/>
      <c r="AB41" s="63"/>
      <c r="AC41" s="64"/>
      <c r="AD41" s="64"/>
      <c r="AE41" s="65"/>
      <c r="AF41" s="63"/>
      <c r="AG41" s="64"/>
      <c r="AH41" s="64"/>
      <c r="AI41" s="65"/>
      <c r="AJ41" s="69"/>
      <c r="AK41" s="70"/>
      <c r="AL41" s="70"/>
      <c r="AM41" s="70"/>
      <c r="AN41" s="70"/>
      <c r="AO41" s="70"/>
      <c r="AP41" s="70"/>
      <c r="AQ41" s="71"/>
      <c r="AR41" s="69"/>
      <c r="AS41" s="70"/>
      <c r="AT41" s="70"/>
      <c r="AU41" s="70"/>
      <c r="AV41" s="70"/>
      <c r="AW41" s="70"/>
      <c r="AX41" s="70"/>
      <c r="AY41" s="70"/>
      <c r="AZ41" s="71"/>
      <c r="BA41" s="15"/>
    </row>
    <row r="42" spans="2:53" ht="20.100000000000001" customHeight="1">
      <c r="B42" s="56" t="s">
        <v>225</v>
      </c>
      <c r="C42" s="74"/>
      <c r="D42" s="74"/>
      <c r="E42" s="74"/>
      <c r="F42" s="74"/>
      <c r="G42" s="75"/>
      <c r="H42" s="60"/>
      <c r="I42" s="61"/>
      <c r="J42" s="61"/>
      <c r="K42" s="62"/>
      <c r="L42" s="60"/>
      <c r="M42" s="61"/>
      <c r="N42" s="61"/>
      <c r="O42" s="62"/>
      <c r="P42" s="60"/>
      <c r="Q42" s="61"/>
      <c r="R42" s="61"/>
      <c r="S42" s="62"/>
      <c r="T42" s="60"/>
      <c r="U42" s="61"/>
      <c r="V42" s="61"/>
      <c r="W42" s="62"/>
      <c r="X42" s="60"/>
      <c r="Y42" s="61"/>
      <c r="Z42" s="61"/>
      <c r="AA42" s="62"/>
      <c r="AB42" s="60"/>
      <c r="AC42" s="61"/>
      <c r="AD42" s="61"/>
      <c r="AE42" s="62"/>
      <c r="AF42" s="60"/>
      <c r="AG42" s="61"/>
      <c r="AH42" s="61"/>
      <c r="AI42" s="62"/>
      <c r="AJ42" s="66"/>
      <c r="AK42" s="67"/>
      <c r="AL42" s="67"/>
      <c r="AM42" s="67"/>
      <c r="AN42" s="67"/>
      <c r="AO42" s="67"/>
      <c r="AP42" s="67"/>
      <c r="AQ42" s="68"/>
      <c r="AR42" s="66"/>
      <c r="AS42" s="67"/>
      <c r="AT42" s="67"/>
      <c r="AU42" s="67"/>
      <c r="AV42" s="67"/>
      <c r="AW42" s="67"/>
      <c r="AX42" s="67"/>
      <c r="AY42" s="67"/>
      <c r="AZ42" s="68"/>
      <c r="BA42" s="15"/>
    </row>
    <row r="43" spans="2:53" ht="20.100000000000001" customHeight="1">
      <c r="B43" s="76"/>
      <c r="C43" s="77"/>
      <c r="D43" s="77"/>
      <c r="E43" s="77"/>
      <c r="F43" s="77"/>
      <c r="G43" s="78"/>
      <c r="H43" s="63"/>
      <c r="I43" s="64"/>
      <c r="J43" s="64"/>
      <c r="K43" s="65"/>
      <c r="L43" s="63"/>
      <c r="M43" s="64"/>
      <c r="N43" s="64"/>
      <c r="O43" s="65"/>
      <c r="P43" s="63"/>
      <c r="Q43" s="64"/>
      <c r="R43" s="64"/>
      <c r="S43" s="65"/>
      <c r="T43" s="63"/>
      <c r="U43" s="64"/>
      <c r="V43" s="64"/>
      <c r="W43" s="65"/>
      <c r="X43" s="63"/>
      <c r="Y43" s="64"/>
      <c r="Z43" s="64"/>
      <c r="AA43" s="65"/>
      <c r="AB43" s="63"/>
      <c r="AC43" s="64"/>
      <c r="AD43" s="64"/>
      <c r="AE43" s="65"/>
      <c r="AF43" s="63"/>
      <c r="AG43" s="64"/>
      <c r="AH43" s="64"/>
      <c r="AI43" s="65"/>
      <c r="AJ43" s="69"/>
      <c r="AK43" s="70"/>
      <c r="AL43" s="70"/>
      <c r="AM43" s="70"/>
      <c r="AN43" s="70"/>
      <c r="AO43" s="70"/>
      <c r="AP43" s="70"/>
      <c r="AQ43" s="71"/>
      <c r="AR43" s="69"/>
      <c r="AS43" s="70"/>
      <c r="AT43" s="70"/>
      <c r="AU43" s="70"/>
      <c r="AV43" s="70"/>
      <c r="AW43" s="70"/>
      <c r="AX43" s="70"/>
      <c r="AY43" s="70"/>
      <c r="AZ43" s="71"/>
      <c r="BA43" s="15"/>
    </row>
    <row r="44" spans="2:53" ht="20.100000000000001" customHeight="1">
      <c r="B44" s="56" t="s">
        <v>227</v>
      </c>
      <c r="C44" s="57"/>
      <c r="D44" s="57"/>
      <c r="E44" s="57"/>
      <c r="F44" s="57"/>
      <c r="G44" s="72"/>
      <c r="H44" s="60"/>
      <c r="I44" s="61"/>
      <c r="J44" s="61"/>
      <c r="K44" s="62"/>
      <c r="L44" s="60"/>
      <c r="M44" s="61"/>
      <c r="N44" s="61"/>
      <c r="O44" s="62"/>
      <c r="P44" s="60"/>
      <c r="Q44" s="61"/>
      <c r="R44" s="61"/>
      <c r="S44" s="62"/>
      <c r="T44" s="60"/>
      <c r="U44" s="61"/>
      <c r="V44" s="61"/>
      <c r="W44" s="62"/>
      <c r="X44" s="60"/>
      <c r="Y44" s="61"/>
      <c r="Z44" s="61"/>
      <c r="AA44" s="62"/>
      <c r="AB44" s="60"/>
      <c r="AC44" s="61"/>
      <c r="AD44" s="61"/>
      <c r="AE44" s="62"/>
      <c r="AF44" s="60"/>
      <c r="AG44" s="61"/>
      <c r="AH44" s="61"/>
      <c r="AI44" s="62"/>
      <c r="AJ44" s="66"/>
      <c r="AK44" s="67"/>
      <c r="AL44" s="67"/>
      <c r="AM44" s="67"/>
      <c r="AN44" s="67"/>
      <c r="AO44" s="67"/>
      <c r="AP44" s="67"/>
      <c r="AQ44" s="68"/>
      <c r="AR44" s="66"/>
      <c r="AS44" s="67"/>
      <c r="AT44" s="67"/>
      <c r="AU44" s="67"/>
      <c r="AV44" s="67"/>
      <c r="AW44" s="67"/>
      <c r="AX44" s="67"/>
      <c r="AY44" s="67"/>
      <c r="AZ44" s="68"/>
      <c r="BA44" s="15"/>
    </row>
    <row r="45" spans="2:53" ht="20.100000000000001" customHeight="1">
      <c r="B45" s="58"/>
      <c r="C45" s="59"/>
      <c r="D45" s="59"/>
      <c r="E45" s="59"/>
      <c r="F45" s="59"/>
      <c r="G45" s="73"/>
      <c r="H45" s="63"/>
      <c r="I45" s="64"/>
      <c r="J45" s="64"/>
      <c r="K45" s="65"/>
      <c r="L45" s="63"/>
      <c r="M45" s="64"/>
      <c r="N45" s="64"/>
      <c r="O45" s="65"/>
      <c r="P45" s="63"/>
      <c r="Q45" s="64"/>
      <c r="R45" s="64"/>
      <c r="S45" s="65"/>
      <c r="T45" s="63"/>
      <c r="U45" s="64"/>
      <c r="V45" s="64"/>
      <c r="W45" s="65"/>
      <c r="X45" s="63"/>
      <c r="Y45" s="64"/>
      <c r="Z45" s="64"/>
      <c r="AA45" s="65"/>
      <c r="AB45" s="63"/>
      <c r="AC45" s="64"/>
      <c r="AD45" s="64"/>
      <c r="AE45" s="65"/>
      <c r="AF45" s="63"/>
      <c r="AG45" s="64"/>
      <c r="AH45" s="64"/>
      <c r="AI45" s="65"/>
      <c r="AJ45" s="69"/>
      <c r="AK45" s="70"/>
      <c r="AL45" s="70"/>
      <c r="AM45" s="70"/>
      <c r="AN45" s="70"/>
      <c r="AO45" s="70"/>
      <c r="AP45" s="70"/>
      <c r="AQ45" s="71"/>
      <c r="AR45" s="69"/>
      <c r="AS45" s="70"/>
      <c r="AT45" s="70"/>
      <c r="AU45" s="70"/>
      <c r="AV45" s="70"/>
      <c r="AW45" s="70"/>
      <c r="AX45" s="70"/>
      <c r="AY45" s="70"/>
      <c r="AZ45" s="71"/>
      <c r="BA45" s="15"/>
    </row>
    <row r="46" spans="2:53" ht="20.100000000000001" customHeight="1">
      <c r="B46" s="56" t="s">
        <v>223</v>
      </c>
      <c r="C46" s="57"/>
      <c r="D46" s="57"/>
      <c r="E46" s="57"/>
      <c r="F46" s="57"/>
      <c r="G46" s="57"/>
      <c r="H46" s="60"/>
      <c r="I46" s="61"/>
      <c r="J46" s="61"/>
      <c r="K46" s="62"/>
      <c r="L46" s="60"/>
      <c r="M46" s="61"/>
      <c r="N46" s="61"/>
      <c r="O46" s="62"/>
      <c r="P46" s="60"/>
      <c r="Q46" s="61"/>
      <c r="R46" s="61"/>
      <c r="S46" s="62"/>
      <c r="T46" s="60"/>
      <c r="U46" s="61"/>
      <c r="V46" s="61"/>
      <c r="W46" s="62"/>
      <c r="X46" s="60"/>
      <c r="Y46" s="61"/>
      <c r="Z46" s="61"/>
      <c r="AA46" s="62"/>
      <c r="AB46" s="60"/>
      <c r="AC46" s="61"/>
      <c r="AD46" s="61"/>
      <c r="AE46" s="62"/>
      <c r="AF46" s="60"/>
      <c r="AG46" s="61"/>
      <c r="AH46" s="61"/>
      <c r="AI46" s="62"/>
      <c r="AJ46" s="66"/>
      <c r="AK46" s="67"/>
      <c r="AL46" s="67"/>
      <c r="AM46" s="67"/>
      <c r="AN46" s="67"/>
      <c r="AO46" s="67"/>
      <c r="AP46" s="67"/>
      <c r="AQ46" s="67"/>
      <c r="AR46" s="66"/>
      <c r="AS46" s="67"/>
      <c r="AT46" s="67"/>
      <c r="AU46" s="67"/>
      <c r="AV46" s="67"/>
      <c r="AW46" s="67"/>
      <c r="AX46" s="67"/>
      <c r="AY46" s="67"/>
      <c r="AZ46" s="68"/>
      <c r="BA46" s="15"/>
    </row>
    <row r="47" spans="2:53" ht="20.100000000000001" customHeight="1">
      <c r="B47" s="58"/>
      <c r="C47" s="59"/>
      <c r="D47" s="59"/>
      <c r="E47" s="59"/>
      <c r="F47" s="59"/>
      <c r="G47" s="59"/>
      <c r="H47" s="63"/>
      <c r="I47" s="64"/>
      <c r="J47" s="64"/>
      <c r="K47" s="65"/>
      <c r="L47" s="63"/>
      <c r="M47" s="64"/>
      <c r="N47" s="64"/>
      <c r="O47" s="65"/>
      <c r="P47" s="63"/>
      <c r="Q47" s="64"/>
      <c r="R47" s="64"/>
      <c r="S47" s="65"/>
      <c r="T47" s="63"/>
      <c r="U47" s="64"/>
      <c r="V47" s="64"/>
      <c r="W47" s="65"/>
      <c r="X47" s="63"/>
      <c r="Y47" s="64"/>
      <c r="Z47" s="64"/>
      <c r="AA47" s="65"/>
      <c r="AB47" s="63"/>
      <c r="AC47" s="64"/>
      <c r="AD47" s="64"/>
      <c r="AE47" s="65"/>
      <c r="AF47" s="63"/>
      <c r="AG47" s="64"/>
      <c r="AH47" s="64"/>
      <c r="AI47" s="65"/>
      <c r="AJ47" s="69"/>
      <c r="AK47" s="70"/>
      <c r="AL47" s="70"/>
      <c r="AM47" s="70"/>
      <c r="AN47" s="70"/>
      <c r="AO47" s="70"/>
      <c r="AP47" s="70"/>
      <c r="AQ47" s="70"/>
      <c r="AR47" s="69"/>
      <c r="AS47" s="70"/>
      <c r="AT47" s="70"/>
      <c r="AU47" s="70"/>
      <c r="AV47" s="70"/>
      <c r="AW47" s="70"/>
      <c r="AX47" s="70"/>
      <c r="AY47" s="70"/>
      <c r="AZ47" s="71"/>
      <c r="BA47" s="15"/>
    </row>
    <row r="48" spans="2:53" ht="20.100000000000001" customHeight="1"/>
  </sheetData>
  <mergeCells count="214">
    <mergeCell ref="B33:AZ33"/>
    <mergeCell ref="AV29:AZ29"/>
    <mergeCell ref="AV30:AZ30"/>
    <mergeCell ref="B18:F19"/>
    <mergeCell ref="G19:Q19"/>
    <mergeCell ref="AF16:AK16"/>
    <mergeCell ref="AC19:AM19"/>
    <mergeCell ref="B22:F23"/>
    <mergeCell ref="G22:L23"/>
    <mergeCell ref="B20:F21"/>
    <mergeCell ref="G20:Q21"/>
    <mergeCell ref="AS26:AU27"/>
    <mergeCell ref="AO26:AQ27"/>
    <mergeCell ref="X24:AB24"/>
    <mergeCell ref="X25:AB25"/>
    <mergeCell ref="B24:F25"/>
    <mergeCell ref="R24:W25"/>
    <mergeCell ref="G24:L25"/>
    <mergeCell ref="AS24:AU25"/>
    <mergeCell ref="AV26:AZ26"/>
    <mergeCell ref="AV27:AZ27"/>
    <mergeCell ref="AV28:AZ28"/>
    <mergeCell ref="AN24:AN25"/>
    <mergeCell ref="AR24:AR25"/>
    <mergeCell ref="AV25:AZ25"/>
    <mergeCell ref="AI25:AM25"/>
    <mergeCell ref="AL16:AQ16"/>
    <mergeCell ref="AR16:AZ16"/>
    <mergeCell ref="G18:AZ18"/>
    <mergeCell ref="AC20:AM21"/>
    <mergeCell ref="AS20:AZ21"/>
    <mergeCell ref="AO20:AQ21"/>
    <mergeCell ref="AC24:AH25"/>
    <mergeCell ref="AI22:AM22"/>
    <mergeCell ref="AV22:AZ22"/>
    <mergeCell ref="AV23:AZ23"/>
    <mergeCell ref="AS22:AU23"/>
    <mergeCell ref="AO22:AQ23"/>
    <mergeCell ref="R22:W23"/>
    <mergeCell ref="AN20:AN21"/>
    <mergeCell ref="AR20:AR21"/>
    <mergeCell ref="AI23:AM23"/>
    <mergeCell ref="AC22:AH23"/>
    <mergeCell ref="AN22:AN23"/>
    <mergeCell ref="AR22:AR23"/>
    <mergeCell ref="X22:AB22"/>
    <mergeCell ref="AO24:AQ25"/>
    <mergeCell ref="AI24:AM24"/>
    <mergeCell ref="AV24:AZ24"/>
    <mergeCell ref="AJ9:AO9"/>
    <mergeCell ref="O16:V16"/>
    <mergeCell ref="W16:AE16"/>
    <mergeCell ref="W17:AE17"/>
    <mergeCell ref="AL17:AQ17"/>
    <mergeCell ref="AR17:AZ17"/>
    <mergeCell ref="B11:E11"/>
    <mergeCell ref="B12:E13"/>
    <mergeCell ref="F11:I11"/>
    <mergeCell ref="F12:I13"/>
    <mergeCell ref="J11:M11"/>
    <mergeCell ref="J12:M13"/>
    <mergeCell ref="AN19:AZ19"/>
    <mergeCell ref="R19:AB19"/>
    <mergeCell ref="O17:V17"/>
    <mergeCell ref="X23:AB23"/>
    <mergeCell ref="AF17:AK17"/>
    <mergeCell ref="R20:AB21"/>
    <mergeCell ref="AU9:AZ9"/>
    <mergeCell ref="R11:AR11"/>
    <mergeCell ref="R12:Z12"/>
    <mergeCell ref="N12:Q13"/>
    <mergeCell ref="N11:Q11"/>
    <mergeCell ref="R13:Z13"/>
    <mergeCell ref="AI12:AR12"/>
    <mergeCell ref="AI13:AR13"/>
    <mergeCell ref="AA12:AH12"/>
    <mergeCell ref="AA13:AH13"/>
    <mergeCell ref="AP9:AT9"/>
    <mergeCell ref="AE9:AI9"/>
    <mergeCell ref="B5:M5"/>
    <mergeCell ref="N5:AD6"/>
    <mergeCell ref="AE5:AZ6"/>
    <mergeCell ref="E6:M6"/>
    <mergeCell ref="B7:T7"/>
    <mergeCell ref="B8:T8"/>
    <mergeCell ref="U7:AD7"/>
    <mergeCell ref="U8:AD8"/>
    <mergeCell ref="AE7:AI7"/>
    <mergeCell ref="AE8:AI8"/>
    <mergeCell ref="AJ7:AO7"/>
    <mergeCell ref="AJ8:AO8"/>
    <mergeCell ref="AU7:AZ7"/>
    <mergeCell ref="AU8:AZ8"/>
    <mergeCell ref="AP7:AT7"/>
    <mergeCell ref="AP8:AT8"/>
    <mergeCell ref="B1:AZ1"/>
    <mergeCell ref="W2:AD2"/>
    <mergeCell ref="B3:M4"/>
    <mergeCell ref="N3:AD4"/>
    <mergeCell ref="AE3:AM4"/>
    <mergeCell ref="AR2:AZ2"/>
    <mergeCell ref="AN2:AQ2"/>
    <mergeCell ref="AE2:AM2"/>
    <mergeCell ref="AR3:AT3"/>
    <mergeCell ref="AR4:AT4"/>
    <mergeCell ref="AU3:AZ3"/>
    <mergeCell ref="AU4:AZ4"/>
    <mergeCell ref="AN3:AQ4"/>
    <mergeCell ref="G30:L31"/>
    <mergeCell ref="AN28:AN29"/>
    <mergeCell ref="AR28:AR29"/>
    <mergeCell ref="X28:AB28"/>
    <mergeCell ref="X29:AB29"/>
    <mergeCell ref="B28:F29"/>
    <mergeCell ref="R28:W29"/>
    <mergeCell ref="G28:L29"/>
    <mergeCell ref="AN26:AN27"/>
    <mergeCell ref="AR26:AR27"/>
    <mergeCell ref="X26:AB26"/>
    <mergeCell ref="X27:AB27"/>
    <mergeCell ref="B26:F27"/>
    <mergeCell ref="R26:W27"/>
    <mergeCell ref="G26:L27"/>
    <mergeCell ref="B35:G37"/>
    <mergeCell ref="H35:AI35"/>
    <mergeCell ref="AS28:AU29"/>
    <mergeCell ref="AS30:AU31"/>
    <mergeCell ref="AO30:AQ31"/>
    <mergeCell ref="AO28:AQ29"/>
    <mergeCell ref="AJ35:AQ37"/>
    <mergeCell ref="AR35:AZ37"/>
    <mergeCell ref="H36:K37"/>
    <mergeCell ref="L36:O37"/>
    <mergeCell ref="P36:S37"/>
    <mergeCell ref="T36:W37"/>
    <mergeCell ref="X36:AA37"/>
    <mergeCell ref="AB36:AE37"/>
    <mergeCell ref="AN30:AN31"/>
    <mergeCell ref="AR30:AR31"/>
    <mergeCell ref="X30:AB30"/>
    <mergeCell ref="X31:AB31"/>
    <mergeCell ref="AV31:AZ31"/>
    <mergeCell ref="AF36:AI37"/>
    <mergeCell ref="B30:F31"/>
    <mergeCell ref="R30:W31"/>
    <mergeCell ref="M30:Q30"/>
    <mergeCell ref="M31:Q31"/>
    <mergeCell ref="AR42:AZ43"/>
    <mergeCell ref="AJ38:AQ39"/>
    <mergeCell ref="AR38:AZ39"/>
    <mergeCell ref="B40:G41"/>
    <mergeCell ref="H40:K41"/>
    <mergeCell ref="L40:O41"/>
    <mergeCell ref="P40:S41"/>
    <mergeCell ref="T40:W41"/>
    <mergeCell ref="X40:AA41"/>
    <mergeCell ref="AB40:AE41"/>
    <mergeCell ref="AF40:AI41"/>
    <mergeCell ref="AJ40:AQ41"/>
    <mergeCell ref="AR40:AZ41"/>
    <mergeCell ref="B38:G39"/>
    <mergeCell ref="H38:K39"/>
    <mergeCell ref="L38:O39"/>
    <mergeCell ref="P38:S39"/>
    <mergeCell ref="T38:W39"/>
    <mergeCell ref="X38:AA39"/>
    <mergeCell ref="AB38:AE39"/>
    <mergeCell ref="AF38:AI39"/>
    <mergeCell ref="AR46:AZ47"/>
    <mergeCell ref="M22:Q22"/>
    <mergeCell ref="M23:Q23"/>
    <mergeCell ref="M24:Q24"/>
    <mergeCell ref="M25:Q25"/>
    <mergeCell ref="M26:Q26"/>
    <mergeCell ref="M27:Q27"/>
    <mergeCell ref="M28:Q28"/>
    <mergeCell ref="M29:Q29"/>
    <mergeCell ref="AJ44:AQ45"/>
    <mergeCell ref="AR44:AZ45"/>
    <mergeCell ref="AI29:AM29"/>
    <mergeCell ref="AI30:AM30"/>
    <mergeCell ref="AI31:AM31"/>
    <mergeCell ref="AI26:AM26"/>
    <mergeCell ref="AI27:AM27"/>
    <mergeCell ref="AI28:AM28"/>
    <mergeCell ref="AC26:AH27"/>
    <mergeCell ref="AC28:AH29"/>
    <mergeCell ref="AC30:AH31"/>
    <mergeCell ref="L44:O45"/>
    <mergeCell ref="P44:S45"/>
    <mergeCell ref="T44:W45"/>
    <mergeCell ref="X44:AA45"/>
    <mergeCell ref="B46:G47"/>
    <mergeCell ref="H46:K47"/>
    <mergeCell ref="L46:O47"/>
    <mergeCell ref="P46:S47"/>
    <mergeCell ref="T46:W47"/>
    <mergeCell ref="X46:AA47"/>
    <mergeCell ref="AB46:AE47"/>
    <mergeCell ref="AF46:AI47"/>
    <mergeCell ref="AJ42:AQ43"/>
    <mergeCell ref="AJ46:AQ47"/>
    <mergeCell ref="B44:G45"/>
    <mergeCell ref="H44:K45"/>
    <mergeCell ref="AB44:AE45"/>
    <mergeCell ref="AF44:AI45"/>
    <mergeCell ref="B42:G43"/>
    <mergeCell ref="H42:K43"/>
    <mergeCell ref="L42:O43"/>
    <mergeCell ref="P42:S43"/>
    <mergeCell ref="T42:W43"/>
    <mergeCell ref="X42:AA43"/>
    <mergeCell ref="AB42:AE43"/>
    <mergeCell ref="AF42:AI43"/>
  </mergeCells>
  <phoneticPr fontId="2"/>
  <conditionalFormatting sqref="G20 R20 AC20 AS20 G22 M22 R22 X22 AC22 G24 M24 X24 G26 M26 X26 AI26 G28 M28 X28 G30 M30 X30 AI30">
    <cfRule type="cellIs" dxfId="71" priority="67" operator="equal">
      <formula>"A"</formula>
    </cfRule>
    <cfRule type="cellIs" dxfId="70" priority="66" operator="equal">
      <formula>"B"</formula>
    </cfRule>
    <cfRule type="cellIs" dxfId="69" priority="65" operator="equal">
      <formula>"C"</formula>
    </cfRule>
    <cfRule type="cellIs" dxfId="68" priority="68" operator="equal">
      <formula>"－"</formula>
    </cfRule>
  </conditionalFormatting>
  <conditionalFormatting sqref="H38 L38 P38 T38 X38 AB38 AF38">
    <cfRule type="cellIs" dxfId="67" priority="48" operator="equal">
      <formula>"有"</formula>
    </cfRule>
    <cfRule type="cellIs" dxfId="66" priority="47" operator="equal">
      <formula>"無"</formula>
    </cfRule>
  </conditionalFormatting>
  <conditionalFormatting sqref="H40 L40 P40 T40 X40 AB40 AF40 H42 L42 P42 T42 X42 AB42 AF42 H44 L44 P44 T44 X44 AB44 AF44 H46 L46 P46 T46 X46 AB46 AF46">
    <cfRule type="cellIs" dxfId="65" priority="45" operator="equal">
      <formula>"無"</formula>
    </cfRule>
    <cfRule type="cellIs" dxfId="64" priority="46" operator="equal">
      <formula>"有"</formula>
    </cfRule>
  </conditionalFormatting>
  <conditionalFormatting sqref="R24">
    <cfRule type="cellIs" dxfId="63" priority="61" operator="equal">
      <formula>"C"</formula>
    </cfRule>
    <cfRule type="cellIs" dxfId="62" priority="64" operator="equal">
      <formula>"－"</formula>
    </cfRule>
    <cfRule type="cellIs" dxfId="61" priority="63" operator="equal">
      <formula>"A"</formula>
    </cfRule>
    <cfRule type="cellIs" dxfId="60" priority="62" operator="equal">
      <formula>"B"</formula>
    </cfRule>
  </conditionalFormatting>
  <conditionalFormatting sqref="R26">
    <cfRule type="cellIs" dxfId="59" priority="60" operator="equal">
      <formula>"－"</formula>
    </cfRule>
    <cfRule type="cellIs" dxfId="58" priority="59" operator="equal">
      <formula>"A"</formula>
    </cfRule>
    <cfRule type="cellIs" dxfId="57" priority="58" operator="equal">
      <formula>"B"</formula>
    </cfRule>
    <cfRule type="cellIs" dxfId="56" priority="57" operator="equal">
      <formula>"C"</formula>
    </cfRule>
  </conditionalFormatting>
  <conditionalFormatting sqref="R28">
    <cfRule type="cellIs" dxfId="55" priority="56" operator="equal">
      <formula>"－"</formula>
    </cfRule>
    <cfRule type="cellIs" dxfId="54" priority="55" operator="equal">
      <formula>"A"</formula>
    </cfRule>
    <cfRule type="cellIs" dxfId="53" priority="53" operator="equal">
      <formula>"C"</formula>
    </cfRule>
    <cfRule type="cellIs" dxfId="52" priority="54" operator="equal">
      <formula>"B"</formula>
    </cfRule>
  </conditionalFormatting>
  <conditionalFormatting sqref="R30">
    <cfRule type="cellIs" dxfId="51" priority="52" operator="equal">
      <formula>"－"</formula>
    </cfRule>
    <cfRule type="cellIs" dxfId="50" priority="51" operator="equal">
      <formula>"A"</formula>
    </cfRule>
    <cfRule type="cellIs" dxfId="49" priority="50" operator="equal">
      <formula>"B"</formula>
    </cfRule>
    <cfRule type="cellIs" dxfId="48" priority="49" operator="equal">
      <formula>"C"</formula>
    </cfRule>
  </conditionalFormatting>
  <conditionalFormatting sqref="AC24">
    <cfRule type="cellIs" dxfId="47" priority="8" operator="equal">
      <formula>"－"</formula>
    </cfRule>
    <cfRule type="cellIs" dxfId="46" priority="5" operator="equal">
      <formula>"C"</formula>
    </cfRule>
    <cfRule type="cellIs" dxfId="45" priority="6" operator="equal">
      <formula>"B"</formula>
    </cfRule>
    <cfRule type="cellIs" dxfId="44" priority="7" operator="equal">
      <formula>"A"</formula>
    </cfRule>
  </conditionalFormatting>
  <conditionalFormatting sqref="AC26 AC28 AC30">
    <cfRule type="cellIs" dxfId="43" priority="3" operator="equal">
      <formula>"A"</formula>
    </cfRule>
    <cfRule type="cellIs" dxfId="42" priority="4" operator="equal">
      <formula>"－"</formula>
    </cfRule>
    <cfRule type="cellIs" dxfId="41" priority="1" operator="equal">
      <formula>"C"</formula>
    </cfRule>
    <cfRule type="cellIs" dxfId="40" priority="2" operator="equal">
      <formula>"B"</formula>
    </cfRule>
  </conditionalFormatting>
  <conditionalFormatting sqref="AI22:AI24">
    <cfRule type="cellIs" dxfId="39" priority="33" operator="equal">
      <formula>"C"</formula>
    </cfRule>
    <cfRule type="cellIs" dxfId="38" priority="34" operator="equal">
      <formula>"B"</formula>
    </cfRule>
    <cfRule type="cellIs" dxfId="37" priority="35" operator="equal">
      <formula>"A"</formula>
    </cfRule>
    <cfRule type="cellIs" dxfId="36" priority="36" operator="equal">
      <formula>"－"</formula>
    </cfRule>
  </conditionalFormatting>
  <conditionalFormatting sqref="AI28">
    <cfRule type="cellIs" dxfId="35" priority="30" operator="equal">
      <formula>"B"</formula>
    </cfRule>
    <cfRule type="cellIs" dxfId="34" priority="29" operator="equal">
      <formula>"C"</formula>
    </cfRule>
    <cfRule type="cellIs" dxfId="33" priority="31" operator="equal">
      <formula>"A"</formula>
    </cfRule>
    <cfRule type="cellIs" dxfId="32" priority="32" operator="equal">
      <formula>"－"</formula>
    </cfRule>
  </conditionalFormatting>
  <conditionalFormatting sqref="AS22">
    <cfRule type="cellIs" dxfId="31" priority="28" operator="equal">
      <formula>"－"</formula>
    </cfRule>
    <cfRule type="cellIs" dxfId="30" priority="27" operator="equal">
      <formula>"A"</formula>
    </cfRule>
    <cfRule type="cellIs" dxfId="29" priority="26" operator="equal">
      <formula>"B"</formula>
    </cfRule>
    <cfRule type="cellIs" dxfId="28" priority="25" operator="equal">
      <formula>"C"</formula>
    </cfRule>
  </conditionalFormatting>
  <conditionalFormatting sqref="AS24">
    <cfRule type="cellIs" dxfId="27" priority="24" operator="equal">
      <formula>"－"</formula>
    </cfRule>
    <cfRule type="cellIs" dxfId="26" priority="23" operator="equal">
      <formula>"A"</formula>
    </cfRule>
    <cfRule type="cellIs" dxfId="25" priority="22" operator="equal">
      <formula>"B"</formula>
    </cfRule>
    <cfRule type="cellIs" dxfId="24" priority="21" operator="equal">
      <formula>"C"</formula>
    </cfRule>
  </conditionalFormatting>
  <conditionalFormatting sqref="AS26">
    <cfRule type="cellIs" dxfId="23" priority="20" operator="equal">
      <formula>"－"</formula>
    </cfRule>
    <cfRule type="cellIs" dxfId="22" priority="19" operator="equal">
      <formula>"A"</formula>
    </cfRule>
    <cfRule type="cellIs" dxfId="21" priority="18" operator="equal">
      <formula>"B"</formula>
    </cfRule>
    <cfRule type="cellIs" dxfId="20" priority="17" operator="equal">
      <formula>"C"</formula>
    </cfRule>
  </conditionalFormatting>
  <conditionalFormatting sqref="AS28">
    <cfRule type="cellIs" dxfId="19" priority="16" operator="equal">
      <formula>"－"</formula>
    </cfRule>
    <cfRule type="cellIs" dxfId="18" priority="15" operator="equal">
      <formula>"A"</formula>
    </cfRule>
    <cfRule type="cellIs" dxfId="17" priority="14" operator="equal">
      <formula>"B"</formula>
    </cfRule>
    <cfRule type="cellIs" dxfId="16" priority="13" operator="equal">
      <formula>"C"</formula>
    </cfRule>
  </conditionalFormatting>
  <conditionalFormatting sqref="AS30">
    <cfRule type="cellIs" dxfId="15" priority="12" operator="equal">
      <formula>"－"</formula>
    </cfRule>
    <cfRule type="cellIs" dxfId="14" priority="11" operator="equal">
      <formula>"A"</formula>
    </cfRule>
    <cfRule type="cellIs" dxfId="13" priority="10" operator="equal">
      <formula>"B"</formula>
    </cfRule>
    <cfRule type="cellIs" dxfId="12" priority="9" operator="equal">
      <formula>"C"</formula>
    </cfRule>
  </conditionalFormatting>
  <dataValidations count="10">
    <dataValidation type="list" allowBlank="1" showInputMessage="1" showErrorMessage="1" prompt="A：何らかの変状が生じる可能性は低い_x000a_B：致命的な状態となる可能性は低いものの何らかの変状が生じる可能性がある_x000a_C：致命的な状態となる可能性がある_x000a_ー：該当しない" sqref="AS20 R22:W31 AS22:AU31 G20 R20 AC20:AM21 G22:L31 AC22:AH31" xr:uid="{58D6BF8F-7FB3-4F38-BFC2-F1C92D2BE204}">
      <formula1>"A,B,C,－"</formula1>
    </dataValidation>
    <dataValidation type="decimal" operator="greaterThanOrEqual" allowBlank="1" showInputMessage="1" showErrorMessage="1" error="半角数字でご入力ください" prompt="77条調査の記入要領を参照 - 小数点以下第2位を四捨五入して第1位まで記入" sqref="F12:I13" xr:uid="{BF303711-F233-4711-A08A-8EBC2E5DB762}">
      <formula1>0</formula1>
    </dataValidation>
    <dataValidation allowBlank="1" showInputMessage="1" showErrorMessage="1" prompt="※写真番号欄は、上段に損傷写真台帳の写真番号、下段に国様式の写真番号を記載する。_x000a_" sqref="AV28 AI28 AI30 AI24 AV22 AV24 AV26 AV30 AI26 M30 M28 M24 M22 M26 X22 X24 X26 X28 X30 AI22" xr:uid="{7F9C2233-2618-4EC0-9E9F-86E274E5D309}"/>
    <dataValidation type="decimal" operator="greaterThanOrEqual" allowBlank="1" showInputMessage="1" showErrorMessage="1" error="半角数字をご入力ください" prompt="77条調査の記入要領を参照 - 小数点以下第2位を四捨五入して第1位まで記入" sqref="J12:M13" xr:uid="{FC502927-7841-4ADA-BE8E-BDFF330592CA}">
      <formula1>0</formula1>
    </dataValidation>
    <dataValidation type="list" allowBlank="1" showInputMessage="1" showErrorMessage="1" prompt="該当の有無を選択" sqref="H38:AI47" xr:uid="{DDDEF2DE-5C95-4B35-B893-815442D19567}">
      <formula1>"有,無,－"</formula1>
    </dataValidation>
    <dataValidation type="list" allowBlank="1" showInputMessage="1" showErrorMessage="1" prompt="77条調査の記入要領を参照 - 当該道路橋の緊急輸送道路指定状況を選択" sqref="AP8:AT8" xr:uid="{9B357021-B956-442A-BCA8-1D6C7C6B1027}">
      <formula1>"一次,二次,三次,市町村指定,指定なし,"</formula1>
    </dataValidation>
    <dataValidation type="list" allowBlank="1" showInputMessage="1" showErrorMessage="1" prompt="77条調査の記入要領を参照 - 自動車専用道路かそれ以外の一般道路を選択" sqref="AJ8:AO8" xr:uid="{9A848407-D6B4-4995-A71B-11E8FA9EACAA}">
      <formula1>"一般道,自専道"</formula1>
    </dataValidation>
    <dataValidation allowBlank="1" showInputMessage="1" showErrorMessage="1" prompt="不明な場合は記載不要_x000a_" sqref="AJ9:AO9" xr:uid="{F5FD3D46-E52B-430C-BD10-79A4A8E268AF}"/>
    <dataValidation allowBlank="1" showInputMessage="1" showErrorMessage="1" prompt="不明な場合は記載不要" sqref="AU9:AZ9" xr:uid="{1D6C52A6-B13B-44EC-82FD-706F5A19FC26}"/>
    <dataValidation type="list" allowBlank="1" showInputMessage="1" showErrorMessage="1" prompt="77条調査の記入要領を参照 - 代替路の有無を記入" sqref="AE8:AI8" xr:uid="{92493DDE-0A97-4123-95FE-AF43D3E85C61}">
      <formula1>"有,無"</formula1>
    </dataValidation>
  </dataValidations>
  <pageMargins left="0.51181102362204722" right="0" top="0" bottom="0" header="0" footer="0"/>
  <pageSetup paperSize="9" scale="94" orientation="portrait"/>
  <extLst>
    <ext xmlns:x14="http://schemas.microsoft.com/office/spreadsheetml/2009/9/main" uri="{CCE6A557-97BC-4b89-ADB6-D9C93CAAB3DF}">
      <x14:dataValidations xmlns:xm="http://schemas.microsoft.com/office/excel/2006/main" count="4">
        <x14:dataValidation type="list" allowBlank="1" showInputMessage="1" showErrorMessage="1" prompt="77条調査の記入要領を参照 - 橋梁定期点検要領(案)付録1_定期点検結果の記録要領　付表1-1　構造形式一覧から、該当する形式を記入する。（形式が複数存在する場合は代表的な形式を記入する）" xr:uid="{E214BDD2-4D93-4447-982F-4ABA9B266074}">
          <x14:formula1>
            <xm:f>付表!$F$159:$F$171</xm:f>
          </x14:formula1>
          <xm:sqref>AI13:AR13</xm:sqref>
        </x14:dataValidation>
        <x14:dataValidation type="list" allowBlank="1" showInputMessage="1" showErrorMessage="1" prompt="77条調査の記入要領を参照 - 橋梁定期点検要領(案)付録1_定期点検結果の記録要領　付表1-1　構造形式一覧から、該当する形式を記入する。（形式が複数存在する場合は代表的な形式を記入する）" xr:uid="{7B903421-B9D8-4F6E-8412-F9AB987A5D5B}">
          <x14:formula1>
            <xm:f>付表!$F$5:$F$94</xm:f>
          </x14:formula1>
          <xm:sqref>R13:Z13</xm:sqref>
        </x14:dataValidation>
        <x14:dataValidation type="list" allowBlank="1" showInputMessage="1" showErrorMessage="1" prompt="77条調査の記入要領を参照 - 橋梁定期点検要領(案)付録1_定期点検結果の記録要領　付表1-1　構造形式一覧から、該当する形式を記入する。（形式が複数存在する場合は代表的な形式を記入する）" xr:uid="{B0425A14-32D6-4ABC-A65E-EA21C76FB47A}">
          <x14:formula1>
            <xm:f>付表!$F$98:$F$154</xm:f>
          </x14:formula1>
          <xm:sqref>AA13:AH13</xm:sqref>
        </x14:dataValidation>
        <x14:dataValidation type="list" allowBlank="1" showInputMessage="1" prompt="選択項目にない場合は、直接ご入力ください" xr:uid="{146C9E0F-D86C-4D20-BF35-021A325CCF59}">
          <x14:formula1>
            <xm:f>付表!$F$181:$F$192</xm:f>
          </x14:formula1>
          <xm:sqref>B8:T8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B1:R44"/>
  <sheetViews>
    <sheetView showGridLines="0" tabSelected="1" view="pageBreakPreview" topLeftCell="A12" zoomScale="118" zoomScaleNormal="118" zoomScaleSheetLayoutView="118" workbookViewId="0">
      <selection activeCell="C20" sqref="C20:R43"/>
    </sheetView>
  </sheetViews>
  <sheetFormatPr defaultRowHeight="13.2"/>
  <cols>
    <col min="2" max="2" width="1" customWidth="1"/>
    <col min="3" max="3" width="4.44140625" customWidth="1"/>
    <col min="4" max="4" width="6.88671875" customWidth="1"/>
    <col min="5" max="5" width="5.109375" customWidth="1"/>
    <col min="6" max="6" width="2" customWidth="1"/>
    <col min="7" max="7" width="5.44140625" customWidth="1"/>
    <col min="8" max="9" width="5.6640625" customWidth="1"/>
    <col min="10" max="10" width="5.33203125" customWidth="1"/>
    <col min="11" max="11" width="5.88671875" customWidth="1"/>
    <col min="12" max="12" width="7" customWidth="1"/>
    <col min="13" max="13" width="6.88671875" customWidth="1"/>
    <col min="17" max="18" width="7.44140625" customWidth="1"/>
  </cols>
  <sheetData>
    <row r="1" spans="2:18" ht="14.4" customHeight="1">
      <c r="B1" s="4"/>
    </row>
    <row r="2" spans="2:18" ht="20.100000000000001" customHeight="1">
      <c r="B2" s="1"/>
      <c r="C2" s="6" t="s">
        <v>238</v>
      </c>
    </row>
    <row r="3" spans="2:18" ht="20.100000000000001" customHeight="1">
      <c r="B3" s="1"/>
      <c r="C3" s="283"/>
      <c r="D3" s="284"/>
      <c r="E3" s="284"/>
      <c r="F3" s="285"/>
      <c r="G3" s="134" t="s">
        <v>239</v>
      </c>
      <c r="H3" s="134"/>
      <c r="I3" s="134"/>
      <c r="J3" s="134"/>
      <c r="K3" s="134"/>
      <c r="L3" s="134"/>
      <c r="M3" s="134"/>
      <c r="N3" s="134"/>
      <c r="O3" s="134"/>
      <c r="P3" s="134"/>
      <c r="Q3" s="134"/>
      <c r="R3" s="134"/>
    </row>
    <row r="4" spans="2:18" ht="20.100000000000001" customHeight="1">
      <c r="B4" s="16"/>
      <c r="C4" s="286"/>
      <c r="D4" s="287"/>
      <c r="E4" s="287"/>
      <c r="F4" s="288"/>
      <c r="G4" s="112" t="s">
        <v>52</v>
      </c>
      <c r="H4" s="112" t="s">
        <v>53</v>
      </c>
      <c r="I4" s="112" t="s">
        <v>236</v>
      </c>
      <c r="J4" s="112" t="s">
        <v>54</v>
      </c>
      <c r="K4" s="112" t="s">
        <v>217</v>
      </c>
      <c r="L4" s="134" t="s">
        <v>55</v>
      </c>
      <c r="M4" s="134"/>
      <c r="N4" s="292" t="s">
        <v>63</v>
      </c>
      <c r="O4" s="293"/>
      <c r="P4" s="292" t="s">
        <v>62</v>
      </c>
      <c r="Q4" s="293"/>
      <c r="R4" s="292" t="s">
        <v>56</v>
      </c>
    </row>
    <row r="5" spans="2:18" ht="20.100000000000001" customHeight="1">
      <c r="B5" s="1"/>
      <c r="C5" s="289"/>
      <c r="D5" s="290"/>
      <c r="E5" s="290"/>
      <c r="F5" s="291"/>
      <c r="G5" s="112"/>
      <c r="H5" s="112"/>
      <c r="I5" s="112"/>
      <c r="J5" s="112"/>
      <c r="K5" s="112"/>
      <c r="L5" s="134"/>
      <c r="M5" s="134"/>
      <c r="N5" s="293"/>
      <c r="O5" s="293"/>
      <c r="P5" s="293"/>
      <c r="Q5" s="293"/>
      <c r="R5" s="292"/>
    </row>
    <row r="6" spans="2:18" ht="30" customHeight="1">
      <c r="B6" s="1"/>
      <c r="C6" s="251" t="s">
        <v>37</v>
      </c>
      <c r="D6" s="252"/>
      <c r="E6" s="244" t="s">
        <v>1</v>
      </c>
      <c r="F6" s="245"/>
      <c r="G6" s="49"/>
      <c r="H6" s="49"/>
      <c r="I6" s="49"/>
      <c r="J6" s="49"/>
      <c r="K6" s="49"/>
      <c r="L6" s="246"/>
      <c r="M6" s="246"/>
      <c r="N6" s="246"/>
      <c r="O6" s="246"/>
      <c r="P6" s="243"/>
      <c r="Q6" s="243"/>
      <c r="R6" s="55"/>
    </row>
    <row r="7" spans="2:18" ht="30" customHeight="1">
      <c r="B7" s="1"/>
      <c r="C7" s="253"/>
      <c r="D7" s="254"/>
      <c r="E7" s="244" t="s">
        <v>0</v>
      </c>
      <c r="F7" s="245"/>
      <c r="G7" s="50"/>
      <c r="H7" s="50"/>
      <c r="I7" s="50"/>
      <c r="J7" s="50"/>
      <c r="K7" s="50"/>
      <c r="L7" s="246"/>
      <c r="M7" s="246"/>
      <c r="N7" s="246"/>
      <c r="O7" s="246"/>
      <c r="P7" s="246"/>
      <c r="Q7" s="246"/>
      <c r="R7" s="55"/>
    </row>
    <row r="8" spans="2:18" ht="30" customHeight="1">
      <c r="B8" s="16"/>
      <c r="C8" s="255"/>
      <c r="D8" s="256"/>
      <c r="E8" s="244" t="s">
        <v>8</v>
      </c>
      <c r="F8" s="245"/>
      <c r="G8" s="49"/>
      <c r="H8" s="49"/>
      <c r="I8" s="49"/>
      <c r="J8" s="49"/>
      <c r="K8" s="50"/>
      <c r="L8" s="246"/>
      <c r="M8" s="246"/>
      <c r="N8" s="246"/>
      <c r="O8" s="246"/>
      <c r="P8" s="243"/>
      <c r="Q8" s="243"/>
      <c r="R8" s="55"/>
    </row>
    <row r="9" spans="2:18" ht="30" customHeight="1">
      <c r="C9" s="244" t="s">
        <v>10</v>
      </c>
      <c r="D9" s="247"/>
      <c r="E9" s="247"/>
      <c r="F9" s="245"/>
      <c r="G9" s="49"/>
      <c r="H9" s="49"/>
      <c r="I9" s="49"/>
      <c r="J9" s="49"/>
      <c r="K9" s="49"/>
      <c r="L9" s="246"/>
      <c r="M9" s="246"/>
      <c r="N9" s="246"/>
      <c r="O9" s="246"/>
      <c r="P9" s="243"/>
      <c r="Q9" s="243"/>
      <c r="R9" s="55"/>
    </row>
    <row r="10" spans="2:18" ht="30" customHeight="1">
      <c r="C10" s="248" t="s">
        <v>46</v>
      </c>
      <c r="D10" s="250"/>
      <c r="E10" s="244" t="s">
        <v>7</v>
      </c>
      <c r="F10" s="245"/>
      <c r="G10" s="49"/>
      <c r="H10" s="49"/>
      <c r="I10" s="49"/>
      <c r="J10" s="49"/>
      <c r="K10" s="50"/>
      <c r="L10" s="246"/>
      <c r="M10" s="246"/>
      <c r="N10" s="246"/>
      <c r="O10" s="246"/>
      <c r="P10" s="243"/>
      <c r="Q10" s="243"/>
      <c r="R10" s="55"/>
    </row>
    <row r="11" spans="2:18" ht="30" customHeight="1">
      <c r="B11" s="16"/>
      <c r="C11" s="244" t="s">
        <v>11</v>
      </c>
      <c r="D11" s="247"/>
      <c r="E11" s="247"/>
      <c r="F11" s="245"/>
      <c r="G11" s="49"/>
      <c r="H11" s="49"/>
      <c r="I11" s="49"/>
      <c r="J11" s="49"/>
      <c r="K11" s="49"/>
      <c r="L11" s="246"/>
      <c r="M11" s="246"/>
      <c r="N11" s="246"/>
      <c r="O11" s="246"/>
      <c r="P11" s="243"/>
      <c r="Q11" s="243"/>
      <c r="R11" s="55"/>
    </row>
    <row r="12" spans="2:18" ht="30" customHeight="1">
      <c r="B12" s="16"/>
      <c r="C12" s="244" t="s">
        <v>12</v>
      </c>
      <c r="D12" s="247"/>
      <c r="E12" s="247"/>
      <c r="F12" s="245"/>
      <c r="G12" s="49"/>
      <c r="H12" s="49"/>
      <c r="I12" s="49"/>
      <c r="J12" s="49"/>
      <c r="K12" s="50"/>
      <c r="L12" s="246"/>
      <c r="M12" s="246"/>
      <c r="N12" s="246"/>
      <c r="O12" s="246"/>
      <c r="P12" s="243"/>
      <c r="Q12" s="243"/>
      <c r="R12" s="55"/>
    </row>
    <row r="13" spans="2:18" ht="30" customHeight="1">
      <c r="B13" s="1"/>
      <c r="C13" s="248" t="s">
        <v>237</v>
      </c>
      <c r="D13" s="249"/>
      <c r="E13" s="249"/>
      <c r="F13" s="250"/>
      <c r="G13" s="49"/>
      <c r="H13" s="49"/>
      <c r="I13" s="49"/>
      <c r="J13" s="49"/>
      <c r="K13" s="49"/>
      <c r="L13" s="246"/>
      <c r="M13" s="246"/>
      <c r="N13" s="246"/>
      <c r="O13" s="246"/>
      <c r="P13" s="243"/>
      <c r="Q13" s="243"/>
      <c r="R13" s="55"/>
    </row>
    <row r="14" spans="2:18" ht="30" customHeight="1">
      <c r="C14" s="255" t="s">
        <v>3</v>
      </c>
      <c r="D14" s="282"/>
      <c r="E14" s="282"/>
      <c r="F14" s="256"/>
      <c r="G14" s="49"/>
      <c r="H14" s="49"/>
      <c r="I14" s="49"/>
      <c r="J14" s="49"/>
      <c r="K14" s="49"/>
      <c r="L14" s="246"/>
      <c r="M14" s="246"/>
      <c r="N14" s="246"/>
      <c r="O14" s="246"/>
      <c r="P14" s="243"/>
      <c r="Q14" s="243"/>
      <c r="R14" s="55"/>
    </row>
    <row r="15" spans="2:18" ht="23.25" hidden="1" customHeight="1">
      <c r="C15" s="280" t="s">
        <v>58</v>
      </c>
      <c r="D15" s="280"/>
      <c r="E15" s="280"/>
      <c r="F15" s="280"/>
      <c r="G15" s="280"/>
      <c r="H15" s="280"/>
      <c r="I15" s="280"/>
      <c r="J15" s="280"/>
      <c r="K15" s="280"/>
      <c r="L15" s="280"/>
      <c r="M15" s="280"/>
      <c r="N15" s="280"/>
      <c r="O15" s="280"/>
      <c r="P15" s="280"/>
    </row>
    <row r="16" spans="2:18" ht="20.100000000000001" hidden="1" customHeight="1">
      <c r="B16" s="1"/>
      <c r="C16" s="281"/>
      <c r="D16" s="281"/>
      <c r="E16" s="281"/>
      <c r="F16" s="281"/>
      <c r="G16" s="281"/>
      <c r="H16" s="281"/>
      <c r="I16" s="281"/>
      <c r="J16" s="281"/>
      <c r="K16" s="281"/>
      <c r="L16" s="281"/>
      <c r="M16" s="281"/>
      <c r="N16" s="281"/>
      <c r="O16" s="281"/>
      <c r="P16" s="281"/>
    </row>
    <row r="17" spans="2:18" ht="20.100000000000001" customHeight="1" thickBot="1">
      <c r="B17" s="1"/>
      <c r="C17" s="6" t="s">
        <v>59</v>
      </c>
    </row>
    <row r="18" spans="2:18" ht="20.100000000000001" customHeight="1">
      <c r="B18" s="1"/>
      <c r="C18" s="257" t="s">
        <v>240</v>
      </c>
      <c r="D18" s="258"/>
      <c r="E18" s="258"/>
      <c r="F18" s="258"/>
      <c r="G18" s="259"/>
      <c r="H18" s="261"/>
      <c r="I18" s="262"/>
      <c r="K18" s="265" t="s">
        <v>61</v>
      </c>
      <c r="L18" s="276"/>
      <c r="M18" s="277"/>
      <c r="N18" s="17"/>
    </row>
    <row r="19" spans="2:18" ht="20.100000000000001" customHeight="1" thickBot="1">
      <c r="B19" s="1"/>
      <c r="C19" s="260"/>
      <c r="D19" s="205"/>
      <c r="E19" s="205"/>
      <c r="F19" s="205"/>
      <c r="G19" s="206"/>
      <c r="H19" s="263"/>
      <c r="I19" s="264"/>
      <c r="K19" s="266"/>
      <c r="L19" s="278"/>
      <c r="M19" s="279"/>
      <c r="N19" s="18"/>
      <c r="O19" s="2"/>
    </row>
    <row r="20" spans="2:18" ht="39" customHeight="1">
      <c r="B20" s="1"/>
      <c r="C20" s="267" t="s">
        <v>243</v>
      </c>
      <c r="D20" s="268"/>
      <c r="E20" s="268"/>
      <c r="F20" s="268"/>
      <c r="G20" s="268"/>
      <c r="H20" s="268"/>
      <c r="I20" s="268"/>
      <c r="J20" s="269"/>
      <c r="K20" s="268"/>
      <c r="L20" s="268"/>
      <c r="M20" s="268"/>
      <c r="N20" s="268"/>
      <c r="O20" s="268"/>
      <c r="P20" s="269"/>
      <c r="Q20" s="269"/>
      <c r="R20" s="270"/>
    </row>
    <row r="21" spans="2:18" ht="20.100000000000001" customHeight="1">
      <c r="C21" s="271"/>
      <c r="D21" s="268"/>
      <c r="E21" s="268"/>
      <c r="F21" s="268"/>
      <c r="G21" s="268"/>
      <c r="H21" s="268"/>
      <c r="I21" s="268"/>
      <c r="J21" s="268"/>
      <c r="K21" s="268"/>
      <c r="L21" s="268"/>
      <c r="M21" s="268"/>
      <c r="N21" s="268"/>
      <c r="O21" s="268"/>
      <c r="P21" s="268"/>
      <c r="Q21" s="268"/>
      <c r="R21" s="272"/>
    </row>
    <row r="22" spans="2:18" ht="20.100000000000001" customHeight="1">
      <c r="C22" s="271"/>
      <c r="D22" s="268"/>
      <c r="E22" s="268"/>
      <c r="F22" s="268"/>
      <c r="G22" s="268"/>
      <c r="H22" s="268"/>
      <c r="I22" s="268"/>
      <c r="J22" s="268"/>
      <c r="K22" s="268"/>
      <c r="L22" s="268"/>
      <c r="M22" s="268"/>
      <c r="N22" s="268"/>
      <c r="O22" s="268"/>
      <c r="P22" s="268"/>
      <c r="Q22" s="268"/>
      <c r="R22" s="272"/>
    </row>
    <row r="23" spans="2:18" ht="20.100000000000001" customHeight="1">
      <c r="C23" s="271"/>
      <c r="D23" s="268"/>
      <c r="E23" s="268"/>
      <c r="F23" s="268"/>
      <c r="G23" s="268"/>
      <c r="H23" s="268"/>
      <c r="I23" s="268"/>
      <c r="J23" s="268"/>
      <c r="K23" s="268"/>
      <c r="L23" s="268"/>
      <c r="M23" s="268"/>
      <c r="N23" s="268"/>
      <c r="O23" s="268"/>
      <c r="P23" s="268"/>
      <c r="Q23" s="268"/>
      <c r="R23" s="272"/>
    </row>
    <row r="24" spans="2:18" ht="20.100000000000001" customHeight="1">
      <c r="C24" s="271"/>
      <c r="D24" s="268"/>
      <c r="E24" s="268"/>
      <c r="F24" s="268"/>
      <c r="G24" s="268"/>
      <c r="H24" s="268"/>
      <c r="I24" s="268"/>
      <c r="J24" s="268"/>
      <c r="K24" s="268"/>
      <c r="L24" s="268"/>
      <c r="M24" s="268"/>
      <c r="N24" s="268"/>
      <c r="O24" s="268"/>
      <c r="P24" s="268"/>
      <c r="Q24" s="268"/>
      <c r="R24" s="272"/>
    </row>
    <row r="25" spans="2:18" ht="20.100000000000001" customHeight="1">
      <c r="C25" s="271"/>
      <c r="D25" s="268"/>
      <c r="E25" s="268"/>
      <c r="F25" s="268"/>
      <c r="G25" s="268"/>
      <c r="H25" s="268"/>
      <c r="I25" s="268"/>
      <c r="J25" s="268"/>
      <c r="K25" s="268"/>
      <c r="L25" s="268"/>
      <c r="M25" s="268"/>
      <c r="N25" s="268"/>
      <c r="O25" s="268"/>
      <c r="P25" s="268"/>
      <c r="Q25" s="268"/>
      <c r="R25" s="272"/>
    </row>
    <row r="26" spans="2:18" ht="20.100000000000001" customHeight="1">
      <c r="C26" s="271"/>
      <c r="D26" s="268"/>
      <c r="E26" s="268"/>
      <c r="F26" s="268"/>
      <c r="G26" s="268"/>
      <c r="H26" s="268"/>
      <c r="I26" s="268"/>
      <c r="J26" s="268"/>
      <c r="K26" s="268"/>
      <c r="L26" s="268"/>
      <c r="M26" s="268"/>
      <c r="N26" s="268"/>
      <c r="O26" s="268"/>
      <c r="P26" s="268"/>
      <c r="Q26" s="268"/>
      <c r="R26" s="272"/>
    </row>
    <row r="27" spans="2:18" ht="20.100000000000001" customHeight="1">
      <c r="C27" s="271"/>
      <c r="D27" s="268"/>
      <c r="E27" s="268"/>
      <c r="F27" s="268"/>
      <c r="G27" s="268"/>
      <c r="H27" s="268"/>
      <c r="I27" s="268"/>
      <c r="J27" s="268"/>
      <c r="K27" s="268"/>
      <c r="L27" s="268"/>
      <c r="M27" s="268"/>
      <c r="N27" s="268"/>
      <c r="O27" s="268"/>
      <c r="P27" s="268"/>
      <c r="Q27" s="268"/>
      <c r="R27" s="272"/>
    </row>
    <row r="28" spans="2:18" ht="20.100000000000001" customHeight="1">
      <c r="C28" s="271"/>
      <c r="D28" s="268"/>
      <c r="E28" s="268"/>
      <c r="F28" s="268"/>
      <c r="G28" s="268"/>
      <c r="H28" s="268"/>
      <c r="I28" s="268"/>
      <c r="J28" s="268"/>
      <c r="K28" s="268"/>
      <c r="L28" s="268"/>
      <c r="M28" s="268"/>
      <c r="N28" s="268"/>
      <c r="O28" s="268"/>
      <c r="P28" s="268"/>
      <c r="Q28" s="268"/>
      <c r="R28" s="272"/>
    </row>
    <row r="29" spans="2:18" ht="20.100000000000001" customHeight="1">
      <c r="C29" s="271"/>
      <c r="D29" s="268"/>
      <c r="E29" s="268"/>
      <c r="F29" s="268"/>
      <c r="G29" s="268"/>
      <c r="H29" s="268"/>
      <c r="I29" s="268"/>
      <c r="J29" s="268"/>
      <c r="K29" s="268"/>
      <c r="L29" s="268"/>
      <c r="M29" s="268"/>
      <c r="N29" s="268"/>
      <c r="O29" s="268"/>
      <c r="P29" s="268"/>
      <c r="Q29" s="268"/>
      <c r="R29" s="272"/>
    </row>
    <row r="30" spans="2:18" ht="20.100000000000001" customHeight="1">
      <c r="C30" s="271"/>
      <c r="D30" s="268"/>
      <c r="E30" s="268"/>
      <c r="F30" s="268"/>
      <c r="G30" s="268"/>
      <c r="H30" s="268"/>
      <c r="I30" s="268"/>
      <c r="J30" s="268"/>
      <c r="K30" s="268"/>
      <c r="L30" s="268"/>
      <c r="M30" s="268"/>
      <c r="N30" s="268"/>
      <c r="O30" s="268"/>
      <c r="P30" s="268"/>
      <c r="Q30" s="268"/>
      <c r="R30" s="272"/>
    </row>
    <row r="31" spans="2:18" ht="20.100000000000001" customHeight="1">
      <c r="C31" s="271"/>
      <c r="D31" s="268"/>
      <c r="E31" s="268"/>
      <c r="F31" s="268"/>
      <c r="G31" s="268"/>
      <c r="H31" s="268"/>
      <c r="I31" s="268"/>
      <c r="J31" s="268"/>
      <c r="K31" s="268"/>
      <c r="L31" s="268"/>
      <c r="M31" s="268"/>
      <c r="N31" s="268"/>
      <c r="O31" s="268"/>
      <c r="P31" s="268"/>
      <c r="Q31" s="268"/>
      <c r="R31" s="272"/>
    </row>
    <row r="32" spans="2:18" ht="6" customHeight="1">
      <c r="C32" s="271"/>
      <c r="D32" s="268"/>
      <c r="E32" s="268"/>
      <c r="F32" s="268"/>
      <c r="G32" s="268"/>
      <c r="H32" s="268"/>
      <c r="I32" s="268"/>
      <c r="J32" s="268"/>
      <c r="K32" s="268"/>
      <c r="L32" s="268"/>
      <c r="M32" s="268"/>
      <c r="N32" s="268"/>
      <c r="O32" s="268"/>
      <c r="P32" s="268"/>
      <c r="Q32" s="268"/>
      <c r="R32" s="272"/>
    </row>
    <row r="33" spans="2:18" ht="20.100000000000001" customHeight="1">
      <c r="C33" s="271"/>
      <c r="D33" s="268"/>
      <c r="E33" s="268"/>
      <c r="F33" s="268"/>
      <c r="G33" s="268"/>
      <c r="H33" s="268"/>
      <c r="I33" s="268"/>
      <c r="J33" s="268"/>
      <c r="K33" s="268"/>
      <c r="L33" s="268"/>
      <c r="M33" s="268"/>
      <c r="N33" s="268"/>
      <c r="O33" s="268"/>
      <c r="P33" s="268"/>
      <c r="Q33" s="268"/>
      <c r="R33" s="272"/>
    </row>
    <row r="34" spans="2:18" ht="20.100000000000001" customHeight="1">
      <c r="B34" s="3"/>
      <c r="C34" s="271"/>
      <c r="D34" s="268"/>
      <c r="E34" s="268"/>
      <c r="F34" s="268"/>
      <c r="G34" s="268"/>
      <c r="H34" s="268"/>
      <c r="I34" s="268"/>
      <c r="J34" s="268"/>
      <c r="K34" s="268"/>
      <c r="L34" s="268"/>
      <c r="M34" s="268"/>
      <c r="N34" s="268"/>
      <c r="O34" s="268"/>
      <c r="P34" s="268"/>
      <c r="Q34" s="268"/>
      <c r="R34" s="272"/>
    </row>
    <row r="35" spans="2:18" ht="20.100000000000001" customHeight="1">
      <c r="B35" s="3"/>
      <c r="C35" s="271"/>
      <c r="D35" s="268"/>
      <c r="E35" s="268"/>
      <c r="F35" s="268"/>
      <c r="G35" s="268"/>
      <c r="H35" s="268"/>
      <c r="I35" s="268"/>
      <c r="J35" s="268"/>
      <c r="K35" s="268"/>
      <c r="L35" s="268"/>
      <c r="M35" s="268"/>
      <c r="N35" s="268"/>
      <c r="O35" s="268"/>
      <c r="P35" s="268"/>
      <c r="Q35" s="268"/>
      <c r="R35" s="272"/>
    </row>
    <row r="36" spans="2:18" ht="20.100000000000001" customHeight="1">
      <c r="B36" s="3"/>
      <c r="C36" s="271"/>
      <c r="D36" s="268"/>
      <c r="E36" s="268"/>
      <c r="F36" s="268"/>
      <c r="G36" s="268"/>
      <c r="H36" s="268"/>
      <c r="I36" s="268"/>
      <c r="J36" s="268"/>
      <c r="K36" s="268"/>
      <c r="L36" s="268"/>
      <c r="M36" s="268"/>
      <c r="N36" s="268"/>
      <c r="O36" s="268"/>
      <c r="P36" s="268"/>
      <c r="Q36" s="268"/>
      <c r="R36" s="272"/>
    </row>
    <row r="37" spans="2:18" ht="20.100000000000001" customHeight="1">
      <c r="B37" s="3"/>
      <c r="C37" s="271"/>
      <c r="D37" s="268"/>
      <c r="E37" s="268"/>
      <c r="F37" s="268"/>
      <c r="G37" s="268"/>
      <c r="H37" s="268"/>
      <c r="I37" s="268"/>
      <c r="J37" s="268"/>
      <c r="K37" s="268"/>
      <c r="L37" s="268"/>
      <c r="M37" s="268"/>
      <c r="N37" s="268"/>
      <c r="O37" s="268"/>
      <c r="P37" s="268"/>
      <c r="Q37" s="268"/>
      <c r="R37" s="272"/>
    </row>
    <row r="38" spans="2:18" ht="20.100000000000001" customHeight="1">
      <c r="B38" s="1"/>
      <c r="C38" s="271"/>
      <c r="D38" s="268"/>
      <c r="E38" s="268"/>
      <c r="F38" s="268"/>
      <c r="G38" s="268"/>
      <c r="H38" s="268"/>
      <c r="I38" s="268"/>
      <c r="J38" s="268"/>
      <c r="K38" s="268"/>
      <c r="L38" s="268"/>
      <c r="M38" s="268"/>
      <c r="N38" s="268"/>
      <c r="O38" s="268"/>
      <c r="P38" s="268"/>
      <c r="Q38" s="268"/>
      <c r="R38" s="272"/>
    </row>
    <row r="39" spans="2:18" ht="20.100000000000001" customHeight="1">
      <c r="B39" s="1"/>
      <c r="C39" s="271"/>
      <c r="D39" s="268"/>
      <c r="E39" s="268"/>
      <c r="F39" s="268"/>
      <c r="G39" s="268"/>
      <c r="H39" s="268"/>
      <c r="I39" s="268"/>
      <c r="J39" s="268"/>
      <c r="K39" s="268"/>
      <c r="L39" s="268"/>
      <c r="M39" s="268"/>
      <c r="N39" s="268"/>
      <c r="O39" s="268"/>
      <c r="P39" s="268"/>
      <c r="Q39" s="268"/>
      <c r="R39" s="272"/>
    </row>
    <row r="40" spans="2:18" ht="20.100000000000001" customHeight="1">
      <c r="B40" s="1"/>
      <c r="C40" s="271"/>
      <c r="D40" s="268"/>
      <c r="E40" s="268"/>
      <c r="F40" s="268"/>
      <c r="G40" s="268"/>
      <c r="H40" s="268"/>
      <c r="I40" s="268"/>
      <c r="J40" s="268"/>
      <c r="K40" s="268"/>
      <c r="L40" s="268"/>
      <c r="M40" s="268"/>
      <c r="N40" s="268"/>
      <c r="O40" s="268"/>
      <c r="P40" s="268"/>
      <c r="Q40" s="268"/>
      <c r="R40" s="272"/>
    </row>
    <row r="41" spans="2:18" ht="20.100000000000001" customHeight="1">
      <c r="B41" s="1"/>
      <c r="C41" s="271"/>
      <c r="D41" s="268"/>
      <c r="E41" s="268"/>
      <c r="F41" s="268"/>
      <c r="G41" s="268"/>
      <c r="H41" s="268"/>
      <c r="I41" s="268"/>
      <c r="J41" s="268"/>
      <c r="K41" s="268"/>
      <c r="L41" s="268"/>
      <c r="M41" s="268"/>
      <c r="N41" s="268"/>
      <c r="O41" s="268"/>
      <c r="P41" s="268"/>
      <c r="Q41" s="268"/>
      <c r="R41" s="272"/>
    </row>
    <row r="42" spans="2:18" ht="20.100000000000001" customHeight="1">
      <c r="B42" s="1"/>
      <c r="C42" s="271"/>
      <c r="D42" s="268"/>
      <c r="E42" s="268"/>
      <c r="F42" s="268"/>
      <c r="G42" s="268"/>
      <c r="H42" s="268"/>
      <c r="I42" s="268"/>
      <c r="J42" s="268"/>
      <c r="K42" s="268"/>
      <c r="L42" s="268"/>
      <c r="M42" s="268"/>
      <c r="N42" s="268"/>
      <c r="O42" s="268"/>
      <c r="P42" s="268"/>
      <c r="Q42" s="268"/>
      <c r="R42" s="272"/>
    </row>
    <row r="43" spans="2:18" ht="20.100000000000001" customHeight="1">
      <c r="B43" s="1"/>
      <c r="C43" s="273"/>
      <c r="D43" s="274"/>
      <c r="E43" s="274"/>
      <c r="F43" s="274"/>
      <c r="G43" s="274"/>
      <c r="H43" s="274"/>
      <c r="I43" s="274"/>
      <c r="J43" s="274"/>
      <c r="K43" s="274"/>
      <c r="L43" s="274"/>
      <c r="M43" s="274"/>
      <c r="N43" s="274"/>
      <c r="O43" s="274"/>
      <c r="P43" s="274"/>
      <c r="Q43" s="274"/>
      <c r="R43" s="275"/>
    </row>
    <row r="44" spans="2:18" ht="20.100000000000001" customHeight="1"/>
  </sheetData>
  <mergeCells count="55">
    <mergeCell ref="C3:F5"/>
    <mergeCell ref="G3:R3"/>
    <mergeCell ref="G4:G5"/>
    <mergeCell ref="H4:H5"/>
    <mergeCell ref="I4:I5"/>
    <mergeCell ref="J4:J5"/>
    <mergeCell ref="K4:K5"/>
    <mergeCell ref="L4:M5"/>
    <mergeCell ref="N4:O5"/>
    <mergeCell ref="P4:Q5"/>
    <mergeCell ref="R4:R5"/>
    <mergeCell ref="P9:Q9"/>
    <mergeCell ref="C9:F9"/>
    <mergeCell ref="L9:M9"/>
    <mergeCell ref="N9:O9"/>
    <mergeCell ref="C10:D10"/>
    <mergeCell ref="E10:F10"/>
    <mergeCell ref="L10:M10"/>
    <mergeCell ref="N10:O10"/>
    <mergeCell ref="P10:Q10"/>
    <mergeCell ref="C15:P16"/>
    <mergeCell ref="C14:F14"/>
    <mergeCell ref="L14:M14"/>
    <mergeCell ref="N14:O14"/>
    <mergeCell ref="P14:Q14"/>
    <mergeCell ref="C18:G19"/>
    <mergeCell ref="H18:I19"/>
    <mergeCell ref="K18:K19"/>
    <mergeCell ref="C20:R43"/>
    <mergeCell ref="L18:M19"/>
    <mergeCell ref="C6:D8"/>
    <mergeCell ref="E7:F7"/>
    <mergeCell ref="L7:M7"/>
    <mergeCell ref="N7:O7"/>
    <mergeCell ref="P7:Q7"/>
    <mergeCell ref="E8:F8"/>
    <mergeCell ref="L8:M8"/>
    <mergeCell ref="N8:O8"/>
    <mergeCell ref="P8:Q8"/>
    <mergeCell ref="P13:Q13"/>
    <mergeCell ref="E6:F6"/>
    <mergeCell ref="L6:M6"/>
    <mergeCell ref="N6:O6"/>
    <mergeCell ref="P6:Q6"/>
    <mergeCell ref="N12:O12"/>
    <mergeCell ref="P12:Q12"/>
    <mergeCell ref="C12:F12"/>
    <mergeCell ref="L12:M12"/>
    <mergeCell ref="C13:F13"/>
    <mergeCell ref="L13:M13"/>
    <mergeCell ref="N13:O13"/>
    <mergeCell ref="C11:F11"/>
    <mergeCell ref="L11:M11"/>
    <mergeCell ref="N11:O11"/>
    <mergeCell ref="P11:Q11"/>
  </mergeCells>
  <phoneticPr fontId="2"/>
  <conditionalFormatting sqref="G6:H14">
    <cfRule type="cellIs" dxfId="11" priority="3" operator="equal">
      <formula>"Ⅲb"</formula>
    </cfRule>
    <cfRule type="cellIs" dxfId="10" priority="4" operator="equal">
      <formula>"Ⅳ"</formula>
    </cfRule>
    <cfRule type="cellIs" dxfId="9" priority="5" operator="equal">
      <formula>"Ⅲa"</formula>
    </cfRule>
    <cfRule type="cellIs" dxfId="8" priority="6" operator="equal">
      <formula>"Ⅱ"</formula>
    </cfRule>
    <cfRule type="cellIs" dxfId="7" priority="7" operator="equal">
      <formula>"Ⅰ"</formula>
    </cfRule>
  </conditionalFormatting>
  <conditionalFormatting sqref="H18">
    <cfRule type="cellIs" dxfId="6" priority="8" operator="equal">
      <formula>"Ⅲb"</formula>
    </cfRule>
    <cfRule type="cellIs" dxfId="5" priority="9" operator="equal">
      <formula>"Ⅳ"</formula>
    </cfRule>
    <cfRule type="cellIs" dxfId="4" priority="10" operator="equal">
      <formula>"Ⅲa"</formula>
    </cfRule>
    <cfRule type="cellIs" dxfId="3" priority="11" operator="equal">
      <formula>"Ⅱ"</formula>
    </cfRule>
    <cfRule type="cellIs" dxfId="2" priority="12" operator="equal">
      <formula>"Ⅰ"</formula>
    </cfRule>
  </conditionalFormatting>
  <conditionalFormatting sqref="I6:J14">
    <cfRule type="cellIs" dxfId="1" priority="1" operator="equal">
      <formula>"無"</formula>
    </cfRule>
    <cfRule type="cellIs" dxfId="0" priority="2" operator="equal">
      <formula>"有"</formula>
    </cfRule>
  </conditionalFormatting>
  <dataValidations count="6">
    <dataValidation type="list" allowBlank="1" showInputMessage="1" showErrorMessage="1" sqref="H18:I19 G6:H14" xr:uid="{5A74D323-EA96-4A45-9455-65A97C0E2217}">
      <formula1>"Ⅰ,Ⅱ,Ⅲa,Ⅲb,Ⅳ"</formula1>
    </dataValidation>
    <dataValidation type="list" allowBlank="1" showInputMessage="1" showErrorMessage="1" prompt="M：維持修繕による対応_x000a_S1：詳細調査を必要とする損傷_x000a_S2：追跡調査を必要とする損傷" sqref="L18:M19" xr:uid="{7CC4D16F-D3EA-4552-A8FF-9BA64BA1F7DB}">
      <formula1>"M,S1,S2,M、S1,M、S2,M、S1、S2,S1、S2"</formula1>
    </dataValidation>
    <dataValidation type="list" allowBlank="1" showInputMessage="1" showErrorMessage="1" sqref="I6:J14" xr:uid="{9302BAD0-FA9A-4C82-B10F-E05139C4AFEE}">
      <formula1>"有,無,不明"</formula1>
    </dataValidation>
    <dataValidation type="whole" operator="greaterThanOrEqual" allowBlank="1" showInputMessage="1" prompt="西暦４桁入力" sqref="K6:K14" xr:uid="{6173E811-0056-469D-9239-7A4539D99455}">
      <formula1>1900</formula1>
    </dataValidation>
    <dataValidation type="textLength" operator="lessThanOrEqual" allowBlank="1" showInputMessage="1" showErrorMessage="1" prompt="２０文字以内でご記入ください_x000a_" sqref="L6:Q14" xr:uid="{4A741EF1-000F-46CB-B07E-879427D8C4BF}">
      <formula1>20</formula1>
    </dataValidation>
    <dataValidation type="list" allowBlank="1" showInputMessage="1" showErrorMessage="1" prompt="M：維持修繕による対応_x000a_S1：詳細調査を必要とする損傷_x000a_S2：追跡調査を必要とする損傷" sqref="R6:R14" xr:uid="{AAAE8A6A-1370-4B00-95F5-46022702AF0C}">
      <formula1>"M,S1,S2,M､S1,M､S2,S1､S2,M､S1､S2"</formula1>
    </dataValidation>
  </dataValidations>
  <pageMargins left="0.31496062992125984" right="0" top="0" bottom="0" header="0" footer="0"/>
  <pageSetup paperSize="9" scale="94" orientation="portrait" r:id="rId1"/>
  <colBreaks count="1" manualBreakCount="1">
    <brk id="1" max="4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D19F2-BD46-4B7E-B431-380A6AAE5150}">
  <sheetPr codeName="Sheet7">
    <tabColor rgb="FF7F7F7F"/>
  </sheetPr>
  <dimension ref="B1:F201"/>
  <sheetViews>
    <sheetView topLeftCell="A170" workbookViewId="0">
      <selection activeCell="C184" sqref="C184"/>
    </sheetView>
  </sheetViews>
  <sheetFormatPr defaultColWidth="14.44140625" defaultRowHeight="15" customHeight="1"/>
  <cols>
    <col min="1" max="1" width="5" style="20" customWidth="1"/>
    <col min="2" max="2" width="25.6640625" style="20" customWidth="1"/>
    <col min="3" max="3" width="23.44140625" style="20" customWidth="1"/>
    <col min="4" max="4" width="29.6640625" style="20" customWidth="1"/>
    <col min="5" max="5" width="9" style="20" customWidth="1"/>
    <col min="6" max="6" width="41.44140625" style="20" hidden="1" customWidth="1"/>
    <col min="7" max="26" width="9" style="20" customWidth="1"/>
    <col min="27" max="16384" width="14.44140625" style="20"/>
  </cols>
  <sheetData>
    <row r="1" spans="2:6" ht="55.5" customHeight="1">
      <c r="B1" s="294" t="s">
        <v>64</v>
      </c>
      <c r="C1" s="295"/>
      <c r="D1" s="295"/>
      <c r="E1" s="19"/>
      <c r="F1" s="19"/>
    </row>
    <row r="2" spans="2:6" ht="13.5" customHeight="1">
      <c r="B2" s="19"/>
      <c r="C2" s="19"/>
      <c r="D2" s="19"/>
      <c r="E2" s="19"/>
      <c r="F2" s="19"/>
    </row>
    <row r="3" spans="2:6" ht="13.5" customHeight="1">
      <c r="B3" s="19" t="s">
        <v>65</v>
      </c>
      <c r="C3" s="19"/>
      <c r="D3" s="21"/>
      <c r="E3" s="19"/>
      <c r="F3" s="19"/>
    </row>
    <row r="4" spans="2:6" ht="13.5" customHeight="1">
      <c r="B4" s="22" t="s">
        <v>66</v>
      </c>
      <c r="C4" s="23"/>
      <c r="D4" s="22" t="s">
        <v>67</v>
      </c>
      <c r="E4" s="19"/>
      <c r="F4" s="19"/>
    </row>
    <row r="5" spans="2:6" ht="13.5" customHeight="1">
      <c r="B5" s="24">
        <v>121</v>
      </c>
      <c r="C5" s="25" t="s">
        <v>68</v>
      </c>
      <c r="D5" s="26" t="s">
        <v>69</v>
      </c>
      <c r="E5" s="19"/>
      <c r="F5" s="19" t="str">
        <f t="shared" ref="F5:F94" si="0">B5&amp;"-"&amp;C5&amp;"_"&amp;D5</f>
        <v>121-①鋼橋（ボルト又は溶接継手）_Ｉ桁（非合成）</v>
      </c>
    </row>
    <row r="6" spans="2:6" ht="13.5" customHeight="1">
      <c r="B6" s="24">
        <v>122</v>
      </c>
      <c r="C6" s="25" t="s">
        <v>68</v>
      </c>
      <c r="D6" s="26" t="s">
        <v>70</v>
      </c>
      <c r="E6" s="19"/>
      <c r="F6" s="19" t="str">
        <f t="shared" si="0"/>
        <v>122-①鋼橋（ボルト又は溶接継手）_Ｉ桁（合成）</v>
      </c>
    </row>
    <row r="7" spans="2:6" ht="13.5" customHeight="1">
      <c r="B7" s="24">
        <v>123</v>
      </c>
      <c r="C7" s="25" t="s">
        <v>68</v>
      </c>
      <c r="D7" s="26" t="s">
        <v>71</v>
      </c>
      <c r="E7" s="19"/>
      <c r="F7" s="19" t="str">
        <f t="shared" si="0"/>
        <v>123-①鋼橋（ボルト又は溶接継手）_Ｉ桁（鋼床版）</v>
      </c>
    </row>
    <row r="8" spans="2:6" ht="13.5" customHeight="1">
      <c r="B8" s="24">
        <v>124</v>
      </c>
      <c r="C8" s="25" t="s">
        <v>68</v>
      </c>
      <c r="D8" s="26" t="s">
        <v>72</v>
      </c>
      <c r="E8" s="19"/>
      <c r="F8" s="19" t="str">
        <f t="shared" si="0"/>
        <v>124-①鋼橋（ボルト又は溶接継手）_Ｉ桁（不明）</v>
      </c>
    </row>
    <row r="9" spans="2:6" ht="13.5" customHeight="1">
      <c r="B9" s="24">
        <v>125</v>
      </c>
      <c r="C9" s="25" t="s">
        <v>68</v>
      </c>
      <c r="D9" s="26" t="s">
        <v>73</v>
      </c>
      <c r="E9" s="19"/>
      <c r="F9" s="19" t="str">
        <f t="shared" si="0"/>
        <v>125-①鋼橋（ボルト又は溶接継手）_Ｈ形鋼（非合成）</v>
      </c>
    </row>
    <row r="10" spans="2:6" ht="13.5" customHeight="1">
      <c r="B10" s="24">
        <v>126</v>
      </c>
      <c r="C10" s="25" t="s">
        <v>68</v>
      </c>
      <c r="D10" s="26" t="s">
        <v>74</v>
      </c>
      <c r="E10" s="19"/>
      <c r="F10" s="19" t="str">
        <f t="shared" si="0"/>
        <v>126-①鋼橋（ボルト又は溶接継手）_Ｈ形鋼（合成）</v>
      </c>
    </row>
    <row r="11" spans="2:6" ht="13.5" customHeight="1">
      <c r="B11" s="24">
        <v>128</v>
      </c>
      <c r="C11" s="25" t="s">
        <v>68</v>
      </c>
      <c r="D11" s="26" t="s">
        <v>75</v>
      </c>
      <c r="E11" s="19"/>
      <c r="F11" s="19" t="str">
        <f t="shared" si="0"/>
        <v>128-①鋼橋（ボルト又は溶接継手）_Ｈ形鋼（不明）</v>
      </c>
    </row>
    <row r="12" spans="2:6" ht="13.5" customHeight="1">
      <c r="B12" s="24">
        <v>130</v>
      </c>
      <c r="C12" s="25" t="s">
        <v>68</v>
      </c>
      <c r="D12" s="26" t="s">
        <v>76</v>
      </c>
      <c r="E12" s="19"/>
      <c r="F12" s="19" t="str">
        <f t="shared" si="0"/>
        <v>130-①鋼橋（ボルト又は溶接継手）_鋼桁橋（その他）</v>
      </c>
    </row>
    <row r="13" spans="2:6" ht="13.5" customHeight="1">
      <c r="B13" s="24">
        <v>131</v>
      </c>
      <c r="C13" s="25" t="s">
        <v>68</v>
      </c>
      <c r="D13" s="26" t="s">
        <v>77</v>
      </c>
      <c r="E13" s="19"/>
      <c r="F13" s="19" t="str">
        <f t="shared" si="0"/>
        <v>131-①鋼橋（ボルト又は溶接継手）_箱桁（非合成）</v>
      </c>
    </row>
    <row r="14" spans="2:6" ht="13.5" customHeight="1">
      <c r="B14" s="24">
        <v>132</v>
      </c>
      <c r="C14" s="25" t="s">
        <v>68</v>
      </c>
      <c r="D14" s="26" t="s">
        <v>78</v>
      </c>
      <c r="E14" s="19"/>
      <c r="F14" s="19" t="str">
        <f t="shared" si="0"/>
        <v>132-①鋼橋（ボルト又は溶接継手）_箱桁（合成）</v>
      </c>
    </row>
    <row r="15" spans="2:6" ht="13.5" customHeight="1">
      <c r="B15" s="24">
        <v>133</v>
      </c>
      <c r="C15" s="25" t="s">
        <v>68</v>
      </c>
      <c r="D15" s="26" t="s">
        <v>79</v>
      </c>
      <c r="E15" s="19"/>
      <c r="F15" s="19" t="str">
        <f t="shared" si="0"/>
        <v>133-①鋼橋（ボルト又は溶接継手）_箱桁（鋼床版）</v>
      </c>
    </row>
    <row r="16" spans="2:6" ht="13.5" customHeight="1">
      <c r="B16" s="24">
        <v>134</v>
      </c>
      <c r="C16" s="25" t="s">
        <v>68</v>
      </c>
      <c r="D16" s="26" t="s">
        <v>80</v>
      </c>
      <c r="E16" s="19"/>
      <c r="F16" s="19" t="str">
        <f t="shared" si="0"/>
        <v>134-①鋼橋（ボルト又は溶接継手）_箱桁（不明）</v>
      </c>
    </row>
    <row r="17" spans="2:6" ht="13.5" customHeight="1">
      <c r="B17" s="24">
        <v>140</v>
      </c>
      <c r="C17" s="25" t="s">
        <v>68</v>
      </c>
      <c r="D17" s="26" t="s">
        <v>81</v>
      </c>
      <c r="E17" s="19"/>
      <c r="F17" s="19" t="str">
        <f t="shared" si="0"/>
        <v>140-①鋼橋（ボルト又は溶接継手）_トラス橋</v>
      </c>
    </row>
    <row r="18" spans="2:6" ht="13.5" customHeight="1">
      <c r="B18" s="24">
        <v>150</v>
      </c>
      <c r="C18" s="25" t="s">
        <v>68</v>
      </c>
      <c r="D18" s="26" t="s">
        <v>82</v>
      </c>
      <c r="E18" s="19"/>
      <c r="F18" s="19" t="str">
        <f t="shared" si="0"/>
        <v>150-①鋼橋（ボルト又は溶接継手）_アーチ橋（その他）</v>
      </c>
    </row>
    <row r="19" spans="2:6" ht="13.5" customHeight="1">
      <c r="B19" s="24">
        <v>151</v>
      </c>
      <c r="C19" s="25" t="s">
        <v>68</v>
      </c>
      <c r="D19" s="26" t="s">
        <v>83</v>
      </c>
      <c r="E19" s="19"/>
      <c r="F19" s="19" t="str">
        <f t="shared" si="0"/>
        <v>151-①鋼橋（ボルト又は溶接継手）_タイドアーチ（アーチ橋）</v>
      </c>
    </row>
    <row r="20" spans="2:6" ht="13.5" customHeight="1">
      <c r="B20" s="24">
        <v>152</v>
      </c>
      <c r="C20" s="25" t="s">
        <v>68</v>
      </c>
      <c r="D20" s="26" t="s">
        <v>84</v>
      </c>
      <c r="E20" s="19"/>
      <c r="F20" s="19" t="str">
        <f t="shared" si="0"/>
        <v>152-①鋼橋（ボルト又は溶接継手）_ランガー（アーチ橋）</v>
      </c>
    </row>
    <row r="21" spans="2:6" ht="13.5" customHeight="1">
      <c r="B21" s="24">
        <v>153</v>
      </c>
      <c r="C21" s="25" t="s">
        <v>68</v>
      </c>
      <c r="D21" s="26" t="s">
        <v>85</v>
      </c>
      <c r="E21" s="19"/>
      <c r="F21" s="19" t="str">
        <f t="shared" si="0"/>
        <v>153-①鋼橋（ボルト又は溶接継手）_ローゼ（アーチ橋）</v>
      </c>
    </row>
    <row r="22" spans="2:6" ht="13.5" customHeight="1">
      <c r="B22" s="24">
        <v>155</v>
      </c>
      <c r="C22" s="25" t="s">
        <v>68</v>
      </c>
      <c r="D22" s="26" t="s">
        <v>86</v>
      </c>
      <c r="E22" s="19"/>
      <c r="F22" s="19" t="str">
        <f t="shared" si="0"/>
        <v>155-①鋼橋（ボルト又は溶接継手）_ニールセン（アーチ橋）</v>
      </c>
    </row>
    <row r="23" spans="2:6" ht="13.5" customHeight="1">
      <c r="B23" s="24">
        <v>156</v>
      </c>
      <c r="C23" s="25" t="s">
        <v>68</v>
      </c>
      <c r="D23" s="26" t="s">
        <v>87</v>
      </c>
      <c r="E23" s="19"/>
      <c r="F23" s="19" t="str">
        <f t="shared" si="0"/>
        <v>156-①鋼橋（ボルト又は溶接継手）_アーチ橋</v>
      </c>
    </row>
    <row r="24" spans="2:6" ht="13.5" customHeight="1">
      <c r="B24" s="24">
        <v>160</v>
      </c>
      <c r="C24" s="25" t="s">
        <v>68</v>
      </c>
      <c r="D24" s="26" t="s">
        <v>88</v>
      </c>
      <c r="E24" s="19"/>
      <c r="F24" s="19" t="str">
        <f t="shared" si="0"/>
        <v>160-①鋼橋（ボルト又は溶接継手）_ラーメン橋</v>
      </c>
    </row>
    <row r="25" spans="2:6" ht="13.5" customHeight="1">
      <c r="B25" s="24">
        <v>172</v>
      </c>
      <c r="C25" s="25" t="s">
        <v>68</v>
      </c>
      <c r="D25" s="26" t="s">
        <v>89</v>
      </c>
      <c r="E25" s="19"/>
      <c r="F25" s="19" t="str">
        <f t="shared" si="0"/>
        <v>172-①鋼橋（ボルト又は溶接継手）_箱桁（斜張橋）</v>
      </c>
    </row>
    <row r="26" spans="2:6" ht="13.5" customHeight="1">
      <c r="B26" s="24">
        <v>199</v>
      </c>
      <c r="C26" s="25" t="s">
        <v>68</v>
      </c>
      <c r="D26" s="26" t="s">
        <v>90</v>
      </c>
      <c r="E26" s="19"/>
      <c r="F26" s="19" t="str">
        <f t="shared" si="0"/>
        <v>199-①鋼橋（ボルト又は溶接継手）_その他（鋼溶接橋）</v>
      </c>
    </row>
    <row r="27" spans="2:6" ht="13.5" customHeight="1">
      <c r="B27" s="24">
        <v>221</v>
      </c>
      <c r="C27" s="27" t="s">
        <v>205</v>
      </c>
      <c r="D27" s="26" t="s">
        <v>69</v>
      </c>
      <c r="E27" s="19"/>
      <c r="F27" s="19" t="str">
        <f t="shared" si="0"/>
        <v>221- ②鋼橋（リベット継手）_Ｉ桁（非合成）</v>
      </c>
    </row>
    <row r="28" spans="2:6" ht="13.5" customHeight="1">
      <c r="B28" s="24">
        <v>222</v>
      </c>
      <c r="C28" s="27" t="s">
        <v>205</v>
      </c>
      <c r="D28" s="26" t="s">
        <v>70</v>
      </c>
      <c r="E28" s="19"/>
      <c r="F28" s="19" t="str">
        <f t="shared" si="0"/>
        <v>222- ②鋼橋（リベット継手）_Ｉ桁（合成）</v>
      </c>
    </row>
    <row r="29" spans="2:6" ht="13.5" customHeight="1">
      <c r="B29" s="24">
        <v>223</v>
      </c>
      <c r="C29" s="27" t="s">
        <v>205</v>
      </c>
      <c r="D29" s="26" t="s">
        <v>71</v>
      </c>
      <c r="E29" s="19"/>
      <c r="F29" s="19" t="str">
        <f t="shared" si="0"/>
        <v>223- ②鋼橋（リベット継手）_Ｉ桁（鋼床版）</v>
      </c>
    </row>
    <row r="30" spans="2:6" ht="13.5" customHeight="1">
      <c r="B30" s="24">
        <v>224</v>
      </c>
      <c r="C30" s="27" t="s">
        <v>205</v>
      </c>
      <c r="D30" s="26" t="s">
        <v>72</v>
      </c>
      <c r="E30" s="19"/>
      <c r="F30" s="19" t="str">
        <f t="shared" si="0"/>
        <v>224- ②鋼橋（リベット継手）_Ｉ桁（不明）</v>
      </c>
    </row>
    <row r="31" spans="2:6" ht="13.5" customHeight="1">
      <c r="B31" s="24">
        <v>225</v>
      </c>
      <c r="C31" s="27" t="s">
        <v>205</v>
      </c>
      <c r="D31" s="26" t="s">
        <v>73</v>
      </c>
      <c r="E31" s="28"/>
      <c r="F31" s="19" t="str">
        <f t="shared" si="0"/>
        <v>225- ②鋼橋（リベット継手）_Ｈ形鋼（非合成）</v>
      </c>
    </row>
    <row r="32" spans="2:6" ht="13.5" customHeight="1">
      <c r="B32" s="24">
        <v>226</v>
      </c>
      <c r="C32" s="27" t="s">
        <v>205</v>
      </c>
      <c r="D32" s="26" t="s">
        <v>74</v>
      </c>
      <c r="E32" s="29"/>
      <c r="F32" s="19" t="str">
        <f t="shared" si="0"/>
        <v>226- ②鋼橋（リベット継手）_Ｈ形鋼（合成）</v>
      </c>
    </row>
    <row r="33" spans="2:6" ht="13.5" customHeight="1">
      <c r="B33" s="24">
        <v>228</v>
      </c>
      <c r="C33" s="27" t="s">
        <v>205</v>
      </c>
      <c r="D33" s="26" t="s">
        <v>75</v>
      </c>
      <c r="E33" s="29"/>
      <c r="F33" s="19" t="str">
        <f t="shared" si="0"/>
        <v>228- ②鋼橋（リベット継手）_Ｈ形鋼（不明）</v>
      </c>
    </row>
    <row r="34" spans="2:6" ht="13.5" customHeight="1">
      <c r="B34" s="24">
        <v>230</v>
      </c>
      <c r="C34" s="27" t="s">
        <v>205</v>
      </c>
      <c r="D34" s="26" t="s">
        <v>76</v>
      </c>
      <c r="E34" s="29"/>
      <c r="F34" s="19" t="str">
        <f t="shared" si="0"/>
        <v>230- ②鋼橋（リベット継手）_鋼桁橋（その他）</v>
      </c>
    </row>
    <row r="35" spans="2:6" ht="13.5" customHeight="1">
      <c r="B35" s="24">
        <v>231</v>
      </c>
      <c r="C35" s="27" t="s">
        <v>205</v>
      </c>
      <c r="D35" s="26" t="s">
        <v>77</v>
      </c>
      <c r="E35" s="29"/>
      <c r="F35" s="19" t="str">
        <f t="shared" si="0"/>
        <v>231- ②鋼橋（リベット継手）_箱桁（非合成）</v>
      </c>
    </row>
    <row r="36" spans="2:6" ht="13.5" customHeight="1">
      <c r="B36" s="24">
        <v>232</v>
      </c>
      <c r="C36" s="27" t="s">
        <v>205</v>
      </c>
      <c r="D36" s="26" t="s">
        <v>78</v>
      </c>
      <c r="E36" s="29"/>
      <c r="F36" s="19" t="str">
        <f t="shared" si="0"/>
        <v>232- ②鋼橋（リベット継手）_箱桁（合成）</v>
      </c>
    </row>
    <row r="37" spans="2:6" ht="13.5" customHeight="1">
      <c r="B37" s="24">
        <v>233</v>
      </c>
      <c r="C37" s="27" t="s">
        <v>205</v>
      </c>
      <c r="D37" s="26" t="s">
        <v>79</v>
      </c>
      <c r="E37" s="29"/>
      <c r="F37" s="19" t="str">
        <f t="shared" si="0"/>
        <v>233- ②鋼橋（リベット継手）_箱桁（鋼床版）</v>
      </c>
    </row>
    <row r="38" spans="2:6" ht="13.5" customHeight="1">
      <c r="B38" s="24">
        <v>234</v>
      </c>
      <c r="C38" s="27" t="s">
        <v>205</v>
      </c>
      <c r="D38" s="26" t="s">
        <v>80</v>
      </c>
      <c r="E38" s="29"/>
      <c r="F38" s="19" t="str">
        <f t="shared" si="0"/>
        <v>234- ②鋼橋（リベット継手）_箱桁（不明）</v>
      </c>
    </row>
    <row r="39" spans="2:6" ht="13.5" customHeight="1">
      <c r="B39" s="24">
        <v>240</v>
      </c>
      <c r="C39" s="27" t="s">
        <v>205</v>
      </c>
      <c r="D39" s="26" t="s">
        <v>81</v>
      </c>
      <c r="E39" s="29"/>
      <c r="F39" s="19" t="str">
        <f t="shared" si="0"/>
        <v>240- ②鋼橋（リベット継手）_トラス橋</v>
      </c>
    </row>
    <row r="40" spans="2:6" ht="13.5" customHeight="1">
      <c r="B40" s="24">
        <v>250</v>
      </c>
      <c r="C40" s="27" t="s">
        <v>205</v>
      </c>
      <c r="D40" s="26" t="s">
        <v>82</v>
      </c>
      <c r="E40" s="29"/>
      <c r="F40" s="19" t="str">
        <f t="shared" si="0"/>
        <v>250- ②鋼橋（リベット継手）_アーチ橋（その他）</v>
      </c>
    </row>
    <row r="41" spans="2:6" ht="13.5" customHeight="1">
      <c r="B41" s="24">
        <v>251</v>
      </c>
      <c r="C41" s="27" t="s">
        <v>205</v>
      </c>
      <c r="D41" s="26" t="s">
        <v>83</v>
      </c>
      <c r="E41" s="29"/>
      <c r="F41" s="19" t="str">
        <f t="shared" si="0"/>
        <v>251- ②鋼橋（リベット継手）_タイドアーチ（アーチ橋）</v>
      </c>
    </row>
    <row r="42" spans="2:6" ht="13.5" customHeight="1">
      <c r="B42" s="24">
        <v>252</v>
      </c>
      <c r="C42" s="27" t="s">
        <v>205</v>
      </c>
      <c r="D42" s="26" t="s">
        <v>84</v>
      </c>
      <c r="E42" s="29"/>
      <c r="F42" s="19" t="str">
        <f t="shared" si="0"/>
        <v>252- ②鋼橋（リベット継手）_ランガー（アーチ橋）</v>
      </c>
    </row>
    <row r="43" spans="2:6" ht="13.5" customHeight="1">
      <c r="B43" s="24">
        <v>253</v>
      </c>
      <c r="C43" s="27" t="s">
        <v>205</v>
      </c>
      <c r="D43" s="26" t="s">
        <v>85</v>
      </c>
      <c r="E43" s="29"/>
      <c r="F43" s="19" t="str">
        <f t="shared" si="0"/>
        <v>253- ②鋼橋（リベット継手）_ローゼ（アーチ橋）</v>
      </c>
    </row>
    <row r="44" spans="2:6" ht="13.5" customHeight="1">
      <c r="B44" s="24">
        <v>255</v>
      </c>
      <c r="C44" s="27" t="s">
        <v>205</v>
      </c>
      <c r="D44" s="26" t="s">
        <v>86</v>
      </c>
      <c r="E44" s="29"/>
      <c r="F44" s="19" t="str">
        <f t="shared" si="0"/>
        <v>255- ②鋼橋（リベット継手）_ニールセン（アーチ橋）</v>
      </c>
    </row>
    <row r="45" spans="2:6" ht="13.5" customHeight="1">
      <c r="B45" s="24">
        <v>256</v>
      </c>
      <c r="C45" s="27" t="s">
        <v>205</v>
      </c>
      <c r="D45" s="26" t="s">
        <v>87</v>
      </c>
      <c r="E45" s="29"/>
      <c r="F45" s="19" t="str">
        <f t="shared" si="0"/>
        <v>256- ②鋼橋（リベット継手）_アーチ橋</v>
      </c>
    </row>
    <row r="46" spans="2:6" ht="13.5" customHeight="1">
      <c r="B46" s="24">
        <v>260</v>
      </c>
      <c r="C46" s="27" t="s">
        <v>205</v>
      </c>
      <c r="D46" s="26" t="s">
        <v>88</v>
      </c>
      <c r="E46" s="29"/>
      <c r="F46" s="19" t="str">
        <f t="shared" si="0"/>
        <v>260- ②鋼橋（リベット継手）_ラーメン橋</v>
      </c>
    </row>
    <row r="47" spans="2:6" ht="13.5" customHeight="1">
      <c r="B47" s="24">
        <v>299</v>
      </c>
      <c r="C47" s="27" t="s">
        <v>205</v>
      </c>
      <c r="D47" s="26" t="s">
        <v>91</v>
      </c>
      <c r="E47" s="29"/>
      <c r="F47" s="19" t="str">
        <f t="shared" si="0"/>
        <v>299- ②鋼橋（リベット継手）_その他（鋼（鉄）リベット橋）</v>
      </c>
    </row>
    <row r="48" spans="2:6" ht="13.5" customHeight="1">
      <c r="B48" s="24">
        <v>310</v>
      </c>
      <c r="C48" s="30" t="s">
        <v>206</v>
      </c>
      <c r="D48" s="26" t="s">
        <v>92</v>
      </c>
      <c r="E48" s="29"/>
      <c r="F48" s="19" t="str">
        <f t="shared" si="0"/>
        <v>310-③ＲＣ橋 _ＲＣ床版橋（その他）</v>
      </c>
    </row>
    <row r="49" spans="2:6" ht="13.5" customHeight="1">
      <c r="B49" s="24">
        <v>311</v>
      </c>
      <c r="C49" s="30" t="s">
        <v>206</v>
      </c>
      <c r="D49" s="26" t="s">
        <v>207</v>
      </c>
      <c r="E49" s="29"/>
      <c r="F49" s="19" t="str">
        <f t="shared" si="0"/>
        <v>311-③ＲＣ橋 _ＲＣ  中実床版</v>
      </c>
    </row>
    <row r="50" spans="2:6" ht="13.5" customHeight="1">
      <c r="B50" s="24">
        <v>312</v>
      </c>
      <c r="C50" s="30" t="s">
        <v>206</v>
      </c>
      <c r="D50" s="26" t="s">
        <v>208</v>
      </c>
      <c r="E50" s="29"/>
      <c r="F50" s="19" t="str">
        <f t="shared" si="0"/>
        <v>312-③ＲＣ橋 _ＲＣ  中空床版</v>
      </c>
    </row>
    <row r="51" spans="2:6" ht="13.5" customHeight="1">
      <c r="B51" s="24">
        <v>321</v>
      </c>
      <c r="C51" s="30" t="s">
        <v>206</v>
      </c>
      <c r="D51" s="26" t="s">
        <v>209</v>
      </c>
      <c r="E51" s="29"/>
      <c r="F51" s="19" t="str">
        <f t="shared" si="0"/>
        <v>321-③ＲＣ橋 _ＲＣ  Ｔ桁</v>
      </c>
    </row>
    <row r="52" spans="2:6" ht="13.5" customHeight="1">
      <c r="B52" s="24">
        <v>330</v>
      </c>
      <c r="C52" s="30" t="s">
        <v>206</v>
      </c>
      <c r="D52" s="26" t="s">
        <v>93</v>
      </c>
      <c r="E52" s="29"/>
      <c r="F52" s="19" t="str">
        <f t="shared" si="0"/>
        <v>330-③ＲＣ橋 _ＲＣ桁橋（その他）</v>
      </c>
    </row>
    <row r="53" spans="2:6" ht="13.5" customHeight="1">
      <c r="B53" s="24">
        <v>331</v>
      </c>
      <c r="C53" s="30" t="s">
        <v>206</v>
      </c>
      <c r="D53" s="26" t="s">
        <v>210</v>
      </c>
      <c r="E53" s="29"/>
      <c r="F53" s="19" t="str">
        <f t="shared" si="0"/>
        <v>331-③ＲＣ橋 _ＲＣ  箱桁</v>
      </c>
    </row>
    <row r="54" spans="2:6" ht="13.5" customHeight="1">
      <c r="B54" s="24">
        <v>335</v>
      </c>
      <c r="C54" s="30" t="s">
        <v>206</v>
      </c>
      <c r="D54" s="26" t="s">
        <v>94</v>
      </c>
      <c r="E54" s="29"/>
      <c r="F54" s="19" t="str">
        <f t="shared" si="0"/>
        <v>335-③ＲＣ橋 _ＲＣ溝橋（ＢＯＸカルバート）</v>
      </c>
    </row>
    <row r="55" spans="2:6" ht="13.5" customHeight="1">
      <c r="B55" s="31">
        <v>336</v>
      </c>
      <c r="C55" s="30" t="s">
        <v>206</v>
      </c>
      <c r="D55" s="26" t="s">
        <v>95</v>
      </c>
      <c r="E55" s="29"/>
      <c r="F55" s="19" t="str">
        <f t="shared" si="0"/>
        <v>336-③ＲＣ橋 _ＲＣ特定溝橋（ＢＯＸカルバート）</v>
      </c>
    </row>
    <row r="56" spans="2:6" ht="13.5" customHeight="1">
      <c r="B56" s="24">
        <v>350</v>
      </c>
      <c r="C56" s="30" t="s">
        <v>206</v>
      </c>
      <c r="D56" s="26" t="s">
        <v>82</v>
      </c>
      <c r="E56" s="29"/>
      <c r="F56" s="19" t="str">
        <f t="shared" si="0"/>
        <v>350-③ＲＣ橋 _アーチ橋（その他）</v>
      </c>
    </row>
    <row r="57" spans="2:6" ht="13.5" customHeight="1">
      <c r="B57" s="24">
        <v>356</v>
      </c>
      <c r="C57" s="30" t="s">
        <v>206</v>
      </c>
      <c r="D57" s="26" t="s">
        <v>87</v>
      </c>
      <c r="E57" s="29"/>
      <c r="F57" s="19" t="str">
        <f t="shared" si="0"/>
        <v>356-③ＲＣ橋 _アーチ橋</v>
      </c>
    </row>
    <row r="58" spans="2:6" ht="13.5" customHeight="1">
      <c r="B58" s="24">
        <v>360</v>
      </c>
      <c r="C58" s="30" t="s">
        <v>206</v>
      </c>
      <c r="D58" s="26" t="s">
        <v>88</v>
      </c>
      <c r="E58" s="29"/>
      <c r="F58" s="19" t="str">
        <f t="shared" si="0"/>
        <v>360-③ＲＣ橋 _ラーメン橋</v>
      </c>
    </row>
    <row r="59" spans="2:6" ht="13.5" customHeight="1">
      <c r="B59" s="24">
        <v>399</v>
      </c>
      <c r="C59" s="30" t="s">
        <v>206</v>
      </c>
      <c r="D59" s="26" t="s">
        <v>96</v>
      </c>
      <c r="E59" s="29"/>
      <c r="F59" s="19" t="str">
        <f t="shared" si="0"/>
        <v>399-③ＲＣ橋 _その他（ＲＣ橋）</v>
      </c>
    </row>
    <row r="60" spans="2:6" ht="13.5" customHeight="1">
      <c r="B60" s="24">
        <v>410</v>
      </c>
      <c r="C60" s="27" t="s">
        <v>97</v>
      </c>
      <c r="D60" s="26" t="s">
        <v>98</v>
      </c>
      <c r="E60" s="29"/>
      <c r="F60" s="19" t="str">
        <f t="shared" si="0"/>
        <v>410-④ＰＣ橋_ＰＣ床版橋（その他）</v>
      </c>
    </row>
    <row r="61" spans="2:6" ht="13.5" customHeight="1">
      <c r="B61" s="24">
        <v>411</v>
      </c>
      <c r="C61" s="27" t="s">
        <v>97</v>
      </c>
      <c r="D61" s="26" t="s">
        <v>99</v>
      </c>
      <c r="E61" s="29"/>
      <c r="F61" s="19" t="str">
        <f t="shared" si="0"/>
        <v>411-④ＰＣ橋_プレテン床版</v>
      </c>
    </row>
    <row r="62" spans="2:6" ht="13.5" customHeight="1">
      <c r="B62" s="24">
        <v>412</v>
      </c>
      <c r="C62" s="27" t="s">
        <v>97</v>
      </c>
      <c r="D62" s="26" t="s">
        <v>100</v>
      </c>
      <c r="E62" s="29"/>
      <c r="F62" s="19" t="str">
        <f t="shared" si="0"/>
        <v>412-④ＰＣ橋_プレテン中空床版</v>
      </c>
    </row>
    <row r="63" spans="2:6" ht="13.5" customHeight="1">
      <c r="B63" s="24">
        <v>413</v>
      </c>
      <c r="C63" s="27" t="s">
        <v>97</v>
      </c>
      <c r="D63" s="26" t="s">
        <v>101</v>
      </c>
      <c r="E63" s="29"/>
      <c r="F63" s="19" t="str">
        <f t="shared" si="0"/>
        <v>413-④ＰＣ橋_ポステン中空床版</v>
      </c>
    </row>
    <row r="64" spans="2:6" ht="13.5" customHeight="1">
      <c r="B64" s="24">
        <v>421</v>
      </c>
      <c r="C64" s="27" t="s">
        <v>97</v>
      </c>
      <c r="D64" s="26" t="s">
        <v>102</v>
      </c>
      <c r="E64" s="29"/>
      <c r="F64" s="19" t="str">
        <f t="shared" si="0"/>
        <v>421-④ＰＣ橋_プレテンＴ桁</v>
      </c>
    </row>
    <row r="65" spans="2:6" ht="13.5" customHeight="1">
      <c r="B65" s="24">
        <v>422</v>
      </c>
      <c r="C65" s="27" t="s">
        <v>97</v>
      </c>
      <c r="D65" s="26" t="s">
        <v>103</v>
      </c>
      <c r="E65" s="29"/>
      <c r="F65" s="19" t="str">
        <f t="shared" si="0"/>
        <v>422-④ＰＣ橋_プレテンＴ桁（合成）</v>
      </c>
    </row>
    <row r="66" spans="2:6" ht="13.5" customHeight="1">
      <c r="B66" s="24">
        <v>423</v>
      </c>
      <c r="C66" s="27" t="s">
        <v>97</v>
      </c>
      <c r="D66" s="26" t="s">
        <v>104</v>
      </c>
      <c r="E66" s="32"/>
      <c r="F66" s="19" t="str">
        <f t="shared" si="0"/>
        <v>423-④ＰＣ橋_ポステンＴ桁</v>
      </c>
    </row>
    <row r="67" spans="2:6" ht="13.5" customHeight="1">
      <c r="B67" s="24">
        <v>424</v>
      </c>
      <c r="C67" s="27" t="s">
        <v>97</v>
      </c>
      <c r="D67" s="26" t="s">
        <v>105</v>
      </c>
      <c r="E67" s="29"/>
      <c r="F67" s="19" t="str">
        <f t="shared" si="0"/>
        <v>424-④ＰＣ橋_ポステンＴ桁（合成）</v>
      </c>
    </row>
    <row r="68" spans="2:6" ht="13.5" customHeight="1">
      <c r="B68" s="24">
        <v>430</v>
      </c>
      <c r="C68" s="27" t="s">
        <v>97</v>
      </c>
      <c r="D68" s="26" t="s">
        <v>106</v>
      </c>
      <c r="E68" s="29"/>
      <c r="F68" s="19" t="str">
        <f t="shared" si="0"/>
        <v>430-④ＰＣ橋_ＰＣ桁橋（その他）</v>
      </c>
    </row>
    <row r="69" spans="2:6" ht="13.5" customHeight="1">
      <c r="B69" s="24">
        <v>431</v>
      </c>
      <c r="C69" s="27" t="s">
        <v>97</v>
      </c>
      <c r="D69" s="26" t="s">
        <v>107</v>
      </c>
      <c r="E69" s="29"/>
      <c r="F69" s="19" t="str">
        <f t="shared" si="0"/>
        <v>431-④ＰＣ橋_プレテン箱桁</v>
      </c>
    </row>
    <row r="70" spans="2:6" ht="13.5" customHeight="1">
      <c r="B70" s="24">
        <v>432</v>
      </c>
      <c r="C70" s="27" t="s">
        <v>97</v>
      </c>
      <c r="D70" s="26" t="s">
        <v>108</v>
      </c>
      <c r="E70" s="29"/>
      <c r="F70" s="19" t="str">
        <f t="shared" si="0"/>
        <v>432-④ＰＣ橋_プレテン箱桁（合成）</v>
      </c>
    </row>
    <row r="71" spans="2:6" ht="13.5" customHeight="1">
      <c r="B71" s="24">
        <v>433</v>
      </c>
      <c r="C71" s="27" t="s">
        <v>97</v>
      </c>
      <c r="D71" s="26" t="s">
        <v>109</v>
      </c>
      <c r="E71" s="32"/>
      <c r="F71" s="19" t="str">
        <f t="shared" si="0"/>
        <v>433-④ＰＣ橋_ポステン箱桁</v>
      </c>
    </row>
    <row r="72" spans="2:6" ht="13.5" customHeight="1">
      <c r="B72" s="24">
        <v>434</v>
      </c>
      <c r="C72" s="27" t="s">
        <v>97</v>
      </c>
      <c r="D72" s="26" t="s">
        <v>110</v>
      </c>
      <c r="E72" s="29"/>
      <c r="F72" s="19" t="str">
        <f t="shared" si="0"/>
        <v>434-④ＰＣ橋_ポステン箱桁（合成）</v>
      </c>
    </row>
    <row r="73" spans="2:6" ht="13.5" customHeight="1">
      <c r="B73" s="24">
        <v>435</v>
      </c>
      <c r="C73" s="27" t="s">
        <v>97</v>
      </c>
      <c r="D73" s="26" t="s">
        <v>111</v>
      </c>
      <c r="E73" s="29"/>
      <c r="F73" s="19" t="str">
        <f t="shared" si="0"/>
        <v>435-④ＰＣ橋_ＰＣ溝橋（ＢＯＸカルバート）</v>
      </c>
    </row>
    <row r="74" spans="2:6" ht="13.5" customHeight="1">
      <c r="B74" s="31">
        <v>436</v>
      </c>
      <c r="C74" s="27" t="s">
        <v>97</v>
      </c>
      <c r="D74" s="26" t="s">
        <v>112</v>
      </c>
      <c r="E74" s="29"/>
      <c r="F74" s="19" t="str">
        <f t="shared" si="0"/>
        <v>436-④ＰＣ橋_ＰＣ特定溝橋（ＢＯＸカルバート）</v>
      </c>
    </row>
    <row r="75" spans="2:6" ht="13.5" customHeight="1">
      <c r="B75" s="24">
        <v>450</v>
      </c>
      <c r="C75" s="27" t="s">
        <v>97</v>
      </c>
      <c r="D75" s="26" t="s">
        <v>82</v>
      </c>
      <c r="E75" s="29"/>
      <c r="F75" s="19" t="str">
        <f t="shared" si="0"/>
        <v>450-④ＰＣ橋_アーチ橋（その他）</v>
      </c>
    </row>
    <row r="76" spans="2:6" ht="13.5" customHeight="1">
      <c r="B76" s="24">
        <v>456</v>
      </c>
      <c r="C76" s="27" t="s">
        <v>97</v>
      </c>
      <c r="D76" s="26" t="s">
        <v>87</v>
      </c>
      <c r="E76" s="29"/>
      <c r="F76" s="19" t="str">
        <f t="shared" si="0"/>
        <v>456-④ＰＣ橋_アーチ橋</v>
      </c>
    </row>
    <row r="77" spans="2:6" ht="13.5" customHeight="1">
      <c r="B77" s="24">
        <v>460</v>
      </c>
      <c r="C77" s="27" t="s">
        <v>97</v>
      </c>
      <c r="D77" s="26" t="s">
        <v>88</v>
      </c>
      <c r="E77" s="32"/>
      <c r="F77" s="19" t="str">
        <f t="shared" si="0"/>
        <v>460-④ＰＣ橋_ラーメン橋</v>
      </c>
    </row>
    <row r="78" spans="2:6" ht="13.5" customHeight="1">
      <c r="B78" s="24">
        <v>471</v>
      </c>
      <c r="C78" s="27" t="s">
        <v>97</v>
      </c>
      <c r="D78" s="26" t="s">
        <v>113</v>
      </c>
      <c r="E78" s="29"/>
      <c r="F78" s="19" t="str">
        <f t="shared" si="0"/>
        <v>471-④ＰＣ橋_Ｉ桁（斜張橋）</v>
      </c>
    </row>
    <row r="79" spans="2:6" ht="13.5" customHeight="1">
      <c r="B79" s="24">
        <v>472</v>
      </c>
      <c r="C79" s="27" t="s">
        <v>97</v>
      </c>
      <c r="D79" s="26" t="s">
        <v>89</v>
      </c>
      <c r="E79" s="29"/>
      <c r="F79" s="19" t="str">
        <f t="shared" si="0"/>
        <v>472-④ＰＣ橋_箱桁（斜張橋）</v>
      </c>
    </row>
    <row r="80" spans="2:6" ht="13.5" customHeight="1">
      <c r="B80" s="24">
        <v>481</v>
      </c>
      <c r="C80" s="27" t="s">
        <v>97</v>
      </c>
      <c r="D80" s="26" t="s">
        <v>114</v>
      </c>
      <c r="E80" s="29"/>
      <c r="F80" s="19" t="str">
        <f t="shared" si="0"/>
        <v>481-④ＰＣ橋_波形鋼板ウエブ橋</v>
      </c>
    </row>
    <row r="81" spans="2:6" ht="13.5" customHeight="1">
      <c r="B81" s="24">
        <v>482</v>
      </c>
      <c r="C81" s="27" t="s">
        <v>97</v>
      </c>
      <c r="D81" s="26" t="s">
        <v>115</v>
      </c>
      <c r="E81" s="29"/>
      <c r="F81" s="19" t="str">
        <f t="shared" si="0"/>
        <v>482-④ＰＣ橋_鋼管トラスウエブ橋</v>
      </c>
    </row>
    <row r="82" spans="2:6" ht="13.5" customHeight="1">
      <c r="B82" s="24">
        <v>499</v>
      </c>
      <c r="C82" s="27" t="s">
        <v>97</v>
      </c>
      <c r="D82" s="26" t="s">
        <v>116</v>
      </c>
      <c r="E82" s="29"/>
      <c r="F82" s="19" t="str">
        <f t="shared" si="0"/>
        <v>499-④ＰＣ橋_その他（ＰＣ橋）</v>
      </c>
    </row>
    <row r="83" spans="2:6" ht="13.5" customHeight="1">
      <c r="B83" s="24">
        <v>556</v>
      </c>
      <c r="C83" s="27" t="s">
        <v>211</v>
      </c>
      <c r="D83" s="26" t="s">
        <v>87</v>
      </c>
      <c r="E83" s="19"/>
      <c r="F83" s="19" t="str">
        <f t="shared" si="0"/>
        <v>556- ⑤ＳＲＣ橋_アーチ橋</v>
      </c>
    </row>
    <row r="84" spans="2:6" ht="13.5" customHeight="1">
      <c r="B84" s="24">
        <v>599</v>
      </c>
      <c r="C84" s="27" t="s">
        <v>211</v>
      </c>
      <c r="D84" s="26" t="s">
        <v>117</v>
      </c>
      <c r="E84" s="19"/>
      <c r="F84" s="19" t="str">
        <f t="shared" si="0"/>
        <v>599- ⑤ＳＲＣ橋_その他（ＳＲＣ橋）</v>
      </c>
    </row>
    <row r="85" spans="2:6" ht="13.5" customHeight="1">
      <c r="B85" s="24">
        <v>650</v>
      </c>
      <c r="C85" s="27" t="s">
        <v>118</v>
      </c>
      <c r="D85" s="26" t="s">
        <v>82</v>
      </c>
      <c r="E85" s="19"/>
      <c r="F85" s="19" t="str">
        <f t="shared" si="0"/>
        <v>650-⑥石橋_アーチ橋（その他）</v>
      </c>
    </row>
    <row r="86" spans="2:6" ht="13.5" customHeight="1">
      <c r="B86" s="24">
        <v>656</v>
      </c>
      <c r="C86" s="27" t="s">
        <v>118</v>
      </c>
      <c r="D86" s="26" t="s">
        <v>87</v>
      </c>
      <c r="E86" s="19"/>
      <c r="F86" s="19" t="str">
        <f t="shared" si="0"/>
        <v>656-⑥石橋_アーチ橋</v>
      </c>
    </row>
    <row r="87" spans="2:6" ht="13.5" customHeight="1">
      <c r="B87" s="24">
        <v>699</v>
      </c>
      <c r="C87" s="27" t="s">
        <v>118</v>
      </c>
      <c r="D87" s="26" t="s">
        <v>119</v>
      </c>
      <c r="E87" s="19"/>
      <c r="F87" s="19" t="str">
        <f t="shared" si="0"/>
        <v>699-⑥石橋_その他（石橋）</v>
      </c>
    </row>
    <row r="88" spans="2:6" ht="13.5" customHeight="1">
      <c r="B88" s="24">
        <v>825</v>
      </c>
      <c r="C88" s="27" t="s">
        <v>120</v>
      </c>
      <c r="D88" s="26" t="s">
        <v>73</v>
      </c>
      <c r="E88" s="19"/>
      <c r="F88" s="19" t="str">
        <f t="shared" si="0"/>
        <v>825-⑧Ｈ形鋼橋（継手なし）_Ｈ形鋼（非合成）</v>
      </c>
    </row>
    <row r="89" spans="2:6" ht="13.5" customHeight="1">
      <c r="B89" s="24">
        <v>826</v>
      </c>
      <c r="C89" s="27" t="s">
        <v>120</v>
      </c>
      <c r="D89" s="26" t="s">
        <v>74</v>
      </c>
      <c r="E89" s="19"/>
      <c r="F89" s="19" t="str">
        <f t="shared" si="0"/>
        <v>826-⑧Ｈ形鋼橋（継手なし）_Ｈ形鋼（合成）</v>
      </c>
    </row>
    <row r="90" spans="2:6" ht="13.5" customHeight="1">
      <c r="B90" s="24">
        <v>828</v>
      </c>
      <c r="C90" s="27" t="s">
        <v>120</v>
      </c>
      <c r="D90" s="26" t="s">
        <v>75</v>
      </c>
      <c r="E90" s="19"/>
      <c r="F90" s="19" t="str">
        <f t="shared" si="0"/>
        <v>828-⑧Ｈ形鋼橋（継手なし）_Ｈ形鋼（不明）</v>
      </c>
    </row>
    <row r="91" spans="2:6" ht="13.5" customHeight="1">
      <c r="B91" s="24">
        <v>830</v>
      </c>
      <c r="C91" s="27" t="s">
        <v>120</v>
      </c>
      <c r="D91" s="26" t="s">
        <v>76</v>
      </c>
      <c r="E91" s="19"/>
      <c r="F91" s="19" t="str">
        <f t="shared" si="0"/>
        <v>830-⑧Ｈ形鋼橋（継手なし）_鋼桁橋（その他）</v>
      </c>
    </row>
    <row r="92" spans="2:6" ht="13.5" customHeight="1">
      <c r="B92" s="24">
        <v>960</v>
      </c>
      <c r="C92" s="27" t="s">
        <v>121</v>
      </c>
      <c r="D92" s="26" t="s">
        <v>88</v>
      </c>
      <c r="E92" s="19"/>
      <c r="F92" s="19" t="str">
        <f t="shared" si="0"/>
        <v>960-⑨その他_ラーメン橋</v>
      </c>
    </row>
    <row r="93" spans="2:6" ht="13.5" customHeight="1">
      <c r="B93" s="24">
        <v>972</v>
      </c>
      <c r="C93" s="27" t="s">
        <v>121</v>
      </c>
      <c r="D93" s="26" t="s">
        <v>89</v>
      </c>
      <c r="E93" s="19"/>
      <c r="F93" s="19" t="str">
        <f t="shared" si="0"/>
        <v>972-⑨その他_箱桁（斜張橋）</v>
      </c>
    </row>
    <row r="94" spans="2:6" ht="13.5" customHeight="1">
      <c r="B94" s="24">
        <v>999</v>
      </c>
      <c r="C94" s="23" t="s">
        <v>121</v>
      </c>
      <c r="D94" s="26" t="s">
        <v>122</v>
      </c>
      <c r="E94" s="19"/>
      <c r="F94" s="19" t="str">
        <f t="shared" si="0"/>
        <v>999-⑨その他_その他</v>
      </c>
    </row>
    <row r="95" spans="2:6" ht="13.5" customHeight="1">
      <c r="B95" s="19"/>
      <c r="C95" s="19"/>
      <c r="D95" s="19"/>
      <c r="E95" s="19"/>
      <c r="F95" s="19"/>
    </row>
    <row r="96" spans="2:6" ht="13.5" customHeight="1">
      <c r="B96" s="33" t="s">
        <v>123</v>
      </c>
      <c r="C96" s="34"/>
      <c r="D96" s="34"/>
      <c r="E96" s="19"/>
      <c r="F96" s="19"/>
    </row>
    <row r="97" spans="2:6" ht="13.5" customHeight="1">
      <c r="B97" s="22" t="s">
        <v>124</v>
      </c>
      <c r="C97" s="26" t="s">
        <v>125</v>
      </c>
      <c r="D97" s="26" t="s">
        <v>126</v>
      </c>
      <c r="E97" s="19"/>
      <c r="F97" s="19"/>
    </row>
    <row r="98" spans="2:6" ht="13.5" customHeight="1">
      <c r="B98" s="35">
        <v>11</v>
      </c>
      <c r="C98" s="26" t="s">
        <v>127</v>
      </c>
      <c r="D98" s="36"/>
      <c r="E98" s="19"/>
      <c r="F98" s="19" t="str">
        <f t="shared" ref="F98:F154" si="1">B98&amp;"-"&amp;C98</f>
        <v>11-重力式橋台</v>
      </c>
    </row>
    <row r="99" spans="2:6" ht="13.5" customHeight="1">
      <c r="B99" s="35">
        <v>12</v>
      </c>
      <c r="C99" s="26" t="s">
        <v>128</v>
      </c>
      <c r="D99" s="36"/>
      <c r="E99" s="19"/>
      <c r="F99" s="19" t="str">
        <f t="shared" si="1"/>
        <v>12-半重力式橋台</v>
      </c>
    </row>
    <row r="100" spans="2:6" ht="13.5" customHeight="1">
      <c r="B100" s="35">
        <v>13</v>
      </c>
      <c r="C100" s="26" t="s">
        <v>129</v>
      </c>
      <c r="D100" s="36"/>
      <c r="E100" s="19"/>
      <c r="F100" s="19" t="str">
        <f t="shared" si="1"/>
        <v>13-逆Ｔ式橋台</v>
      </c>
    </row>
    <row r="101" spans="2:6" ht="13.5" customHeight="1">
      <c r="B101" s="35">
        <v>14</v>
      </c>
      <c r="C101" s="26" t="s">
        <v>130</v>
      </c>
      <c r="D101" s="36"/>
      <c r="E101" s="19"/>
      <c r="F101" s="19" t="str">
        <f t="shared" si="1"/>
        <v>14-控え壁式橋台</v>
      </c>
    </row>
    <row r="102" spans="2:6" ht="13.5" customHeight="1">
      <c r="B102" s="35">
        <v>15</v>
      </c>
      <c r="C102" s="26" t="s">
        <v>131</v>
      </c>
      <c r="D102" s="36"/>
      <c r="E102" s="19"/>
      <c r="F102" s="19" t="str">
        <f t="shared" si="1"/>
        <v>15-ラーメン橋台</v>
      </c>
    </row>
    <row r="103" spans="2:6" ht="13.5" customHeight="1">
      <c r="B103" s="35">
        <v>16</v>
      </c>
      <c r="C103" s="26" t="s">
        <v>132</v>
      </c>
      <c r="D103" s="36"/>
      <c r="E103" s="19"/>
      <c r="F103" s="19" t="str">
        <f t="shared" si="1"/>
        <v>16-中抜き橋台</v>
      </c>
    </row>
    <row r="104" spans="2:6" ht="13.5" customHeight="1">
      <c r="B104" s="35">
        <v>17</v>
      </c>
      <c r="C104" s="26" t="s">
        <v>133</v>
      </c>
      <c r="D104" s="36"/>
      <c r="E104" s="19"/>
      <c r="F104" s="19" t="str">
        <f t="shared" si="1"/>
        <v>17-盛りこぼし橋台</v>
      </c>
    </row>
    <row r="105" spans="2:6" ht="13.5" customHeight="1">
      <c r="B105" s="35">
        <v>18</v>
      </c>
      <c r="C105" s="26" t="s">
        <v>134</v>
      </c>
      <c r="D105" s="36"/>
      <c r="E105" s="19"/>
      <c r="F105" s="19" t="str">
        <f t="shared" si="1"/>
        <v>18-小橋台</v>
      </c>
    </row>
    <row r="106" spans="2:6" ht="13.5" customHeight="1">
      <c r="B106" s="35">
        <v>19</v>
      </c>
      <c r="C106" s="26" t="s">
        <v>135</v>
      </c>
      <c r="D106" s="36" t="s">
        <v>136</v>
      </c>
      <c r="E106" s="19"/>
      <c r="F106" s="19" t="str">
        <f t="shared" si="1"/>
        <v>19-その他（橋台）</v>
      </c>
    </row>
    <row r="107" spans="2:6" ht="13.5" customHeight="1">
      <c r="B107" s="35">
        <v>20</v>
      </c>
      <c r="C107" s="26" t="s">
        <v>137</v>
      </c>
      <c r="D107" s="36"/>
      <c r="E107" s="19"/>
      <c r="F107" s="19" t="str">
        <f t="shared" si="1"/>
        <v>20-橋台部ジョイントレス構造</v>
      </c>
    </row>
    <row r="108" spans="2:6" ht="13.5" customHeight="1">
      <c r="B108" s="35">
        <v>21</v>
      </c>
      <c r="C108" s="26" t="s">
        <v>138</v>
      </c>
      <c r="D108" s="36"/>
      <c r="E108" s="19"/>
      <c r="F108" s="19" t="str">
        <f t="shared" si="1"/>
        <v>21-壁式橋脚（ＲＣ）</v>
      </c>
    </row>
    <row r="109" spans="2:6" ht="13.5" customHeight="1">
      <c r="B109" s="35">
        <v>22</v>
      </c>
      <c r="C109" s="26" t="s">
        <v>139</v>
      </c>
      <c r="D109" s="36"/>
      <c r="E109" s="19"/>
      <c r="F109" s="19" t="str">
        <f t="shared" si="1"/>
        <v>22-壁式橋脚（ＳＲＣ）</v>
      </c>
    </row>
    <row r="110" spans="2:6" ht="13.5" customHeight="1">
      <c r="B110" s="35">
        <v>23</v>
      </c>
      <c r="C110" s="26" t="s">
        <v>140</v>
      </c>
      <c r="D110" s="36"/>
      <c r="E110" s="19"/>
      <c r="F110" s="19" t="str">
        <f t="shared" si="1"/>
        <v>23-壁式橋脚（鋼製）</v>
      </c>
    </row>
    <row r="111" spans="2:6" ht="13.5" customHeight="1">
      <c r="B111" s="35">
        <v>31</v>
      </c>
      <c r="C111" s="26" t="s">
        <v>141</v>
      </c>
      <c r="D111" s="36"/>
      <c r="E111" s="19"/>
      <c r="F111" s="19" t="str">
        <f t="shared" si="1"/>
        <v>31-柱橋脚（ＲＣ）</v>
      </c>
    </row>
    <row r="112" spans="2:6" ht="13.5" customHeight="1">
      <c r="B112" s="35">
        <v>32</v>
      </c>
      <c r="C112" s="26" t="s">
        <v>142</v>
      </c>
      <c r="D112" s="36"/>
      <c r="E112" s="19"/>
      <c r="F112" s="19" t="str">
        <f t="shared" si="1"/>
        <v>32-柱橋脚（ＳＲＣ）</v>
      </c>
    </row>
    <row r="113" spans="2:6" ht="13.5" customHeight="1">
      <c r="B113" s="35">
        <v>33</v>
      </c>
      <c r="C113" s="26" t="s">
        <v>143</v>
      </c>
      <c r="D113" s="36"/>
      <c r="E113" s="19"/>
      <c r="F113" s="19" t="str">
        <f t="shared" si="1"/>
        <v>33-柱橋脚（鋼製）</v>
      </c>
    </row>
    <row r="114" spans="2:6" ht="13.5" customHeight="1">
      <c r="B114" s="35">
        <v>34</v>
      </c>
      <c r="C114" s="26" t="s">
        <v>144</v>
      </c>
      <c r="D114" s="36"/>
      <c r="E114" s="19"/>
      <c r="F114" s="19" t="str">
        <f t="shared" si="1"/>
        <v>34-柱橋脚１柱円（ＲＣ）</v>
      </c>
    </row>
    <row r="115" spans="2:6" ht="13.5" customHeight="1">
      <c r="B115" s="35">
        <v>35</v>
      </c>
      <c r="C115" s="26" t="s">
        <v>145</v>
      </c>
      <c r="D115" s="36"/>
      <c r="E115" s="19"/>
      <c r="F115" s="19" t="str">
        <f t="shared" si="1"/>
        <v>35-柱橋脚１柱円（ＳＲＣ）</v>
      </c>
    </row>
    <row r="116" spans="2:6" ht="13.5" customHeight="1">
      <c r="B116" s="35">
        <v>36</v>
      </c>
      <c r="C116" s="26" t="s">
        <v>146</v>
      </c>
      <c r="D116" s="36"/>
      <c r="E116" s="19"/>
      <c r="F116" s="19" t="str">
        <f t="shared" si="1"/>
        <v>36-柱橋脚１柱円（鋼製）</v>
      </c>
    </row>
    <row r="117" spans="2:6" ht="13.5" customHeight="1">
      <c r="B117" s="35">
        <v>37</v>
      </c>
      <c r="C117" s="26" t="s">
        <v>147</v>
      </c>
      <c r="D117" s="36"/>
      <c r="E117" s="19"/>
      <c r="F117" s="19" t="str">
        <f t="shared" si="1"/>
        <v>37-柱橋脚１柱小判（ＲＣ）</v>
      </c>
    </row>
    <row r="118" spans="2:6" ht="13.5" customHeight="1">
      <c r="B118" s="35">
        <v>38</v>
      </c>
      <c r="C118" s="26" t="s">
        <v>148</v>
      </c>
      <c r="D118" s="36"/>
      <c r="E118" s="19"/>
      <c r="F118" s="19" t="str">
        <f t="shared" si="1"/>
        <v>38-柱橋脚１柱小判（ＳＲＣ）</v>
      </c>
    </row>
    <row r="119" spans="2:6" ht="13.5" customHeight="1">
      <c r="B119" s="35">
        <v>39</v>
      </c>
      <c r="C119" s="26" t="s">
        <v>149</v>
      </c>
      <c r="D119" s="36"/>
      <c r="E119" s="19"/>
      <c r="F119" s="19" t="str">
        <f t="shared" si="1"/>
        <v>39-柱橋脚１柱小判（鋼製）</v>
      </c>
    </row>
    <row r="120" spans="2:6" ht="13.5" customHeight="1">
      <c r="B120" s="35">
        <v>41</v>
      </c>
      <c r="C120" s="26" t="s">
        <v>150</v>
      </c>
      <c r="D120" s="36"/>
      <c r="E120" s="19"/>
      <c r="F120" s="19" t="str">
        <f t="shared" si="1"/>
        <v>41-ラーメン橋脚（ＲＣ）</v>
      </c>
    </row>
    <row r="121" spans="2:6" ht="13.5" customHeight="1">
      <c r="B121" s="35">
        <v>42</v>
      </c>
      <c r="C121" s="26" t="s">
        <v>151</v>
      </c>
      <c r="D121" s="36"/>
      <c r="E121" s="19"/>
      <c r="F121" s="19" t="str">
        <f t="shared" si="1"/>
        <v>42-ラーメン橋脚（ＳＲＣ）</v>
      </c>
    </row>
    <row r="122" spans="2:6" ht="13.5" customHeight="1">
      <c r="B122" s="35">
        <v>43</v>
      </c>
      <c r="C122" s="26" t="s">
        <v>152</v>
      </c>
      <c r="D122" s="36"/>
      <c r="E122" s="19"/>
      <c r="F122" s="19" t="str">
        <f t="shared" si="1"/>
        <v>43-ラーメン橋脚（鋼製）</v>
      </c>
    </row>
    <row r="123" spans="2:6" ht="13.5" customHeight="1">
      <c r="B123" s="35">
        <v>44</v>
      </c>
      <c r="C123" s="26" t="s">
        <v>153</v>
      </c>
      <c r="D123" s="36"/>
      <c r="E123" s="19"/>
      <c r="F123" s="19" t="str">
        <f t="shared" si="1"/>
        <v>44-柱橋脚１柱角（ＲＣ）</v>
      </c>
    </row>
    <row r="124" spans="2:6" ht="13.5" customHeight="1">
      <c r="B124" s="35">
        <v>45</v>
      </c>
      <c r="C124" s="26" t="s">
        <v>154</v>
      </c>
      <c r="D124" s="36"/>
      <c r="E124" s="19"/>
      <c r="F124" s="19" t="str">
        <f t="shared" si="1"/>
        <v>45-柱橋脚１柱角（ＳＲＣ）</v>
      </c>
    </row>
    <row r="125" spans="2:6" ht="13.5" customHeight="1">
      <c r="B125" s="35">
        <v>46</v>
      </c>
      <c r="C125" s="26" t="s">
        <v>155</v>
      </c>
      <c r="D125" s="36"/>
      <c r="E125" s="19"/>
      <c r="F125" s="19" t="str">
        <f t="shared" si="1"/>
        <v>46-柱橋脚１柱角（鋼製）</v>
      </c>
    </row>
    <row r="126" spans="2:6" ht="13.5" customHeight="1">
      <c r="B126" s="35">
        <v>47</v>
      </c>
      <c r="C126" s="26" t="s">
        <v>156</v>
      </c>
      <c r="D126" s="36"/>
      <c r="E126" s="19"/>
      <c r="F126" s="19" t="str">
        <f t="shared" si="1"/>
        <v>47-Ｔ型橋脚柱角型（ＲＣ）</v>
      </c>
    </row>
    <row r="127" spans="2:6" ht="13.5" customHeight="1">
      <c r="B127" s="35">
        <v>48</v>
      </c>
      <c r="C127" s="26" t="s">
        <v>157</v>
      </c>
      <c r="D127" s="36"/>
      <c r="E127" s="19"/>
      <c r="F127" s="19" t="str">
        <f t="shared" si="1"/>
        <v>48-Ｔ型橋脚柱角型（ＳＲＣ）</v>
      </c>
    </row>
    <row r="128" spans="2:6" ht="13.5" customHeight="1">
      <c r="B128" s="35">
        <v>49</v>
      </c>
      <c r="C128" s="26" t="s">
        <v>158</v>
      </c>
      <c r="D128" s="36"/>
      <c r="E128" s="19"/>
      <c r="F128" s="19" t="str">
        <f t="shared" si="1"/>
        <v>49-Ｔ型橋脚柱角型（鋼製）</v>
      </c>
    </row>
    <row r="129" spans="2:6" ht="13.5" customHeight="1">
      <c r="B129" s="35">
        <v>51</v>
      </c>
      <c r="C129" s="26" t="s">
        <v>159</v>
      </c>
      <c r="D129" s="36"/>
      <c r="E129" s="19"/>
      <c r="F129" s="19" t="str">
        <f t="shared" si="1"/>
        <v>51-二層ラーメン橋脚（ＲＣ）</v>
      </c>
    </row>
    <row r="130" spans="2:6" ht="13.5" customHeight="1">
      <c r="B130" s="35">
        <v>53</v>
      </c>
      <c r="C130" s="26" t="s">
        <v>160</v>
      </c>
      <c r="D130" s="36"/>
      <c r="E130" s="19"/>
      <c r="F130" s="19" t="str">
        <f t="shared" si="1"/>
        <v>53-二層ラーメン橋脚（鋼製）</v>
      </c>
    </row>
    <row r="131" spans="2:6" ht="13.5" customHeight="1">
      <c r="B131" s="35">
        <v>61</v>
      </c>
      <c r="C131" s="26" t="s">
        <v>161</v>
      </c>
      <c r="D131" s="36"/>
      <c r="E131" s="19"/>
      <c r="F131" s="19" t="str">
        <f t="shared" si="1"/>
        <v>61-Ｔ型橋脚（ＲＣ）</v>
      </c>
    </row>
    <row r="132" spans="2:6" ht="13.5" customHeight="1">
      <c r="B132" s="35">
        <v>62</v>
      </c>
      <c r="C132" s="26" t="s">
        <v>162</v>
      </c>
      <c r="D132" s="36"/>
      <c r="E132" s="19"/>
      <c r="F132" s="19" t="str">
        <f t="shared" si="1"/>
        <v>62-Ｔ型橋脚（ＳＲＣ）</v>
      </c>
    </row>
    <row r="133" spans="2:6" ht="13.5" customHeight="1">
      <c r="B133" s="35">
        <v>63</v>
      </c>
      <c r="C133" s="26" t="s">
        <v>163</v>
      </c>
      <c r="D133" s="36"/>
      <c r="E133" s="19"/>
      <c r="F133" s="19" t="str">
        <f t="shared" si="1"/>
        <v>63-Ｔ型橋脚（鋼製）</v>
      </c>
    </row>
    <row r="134" spans="2:6" ht="13.5" customHeight="1">
      <c r="B134" s="35">
        <v>64</v>
      </c>
      <c r="C134" s="26" t="s">
        <v>164</v>
      </c>
      <c r="D134" s="36"/>
      <c r="E134" s="19"/>
      <c r="F134" s="19" t="str">
        <f t="shared" si="1"/>
        <v>64-Ｔ型橋脚柱円型（ＲＣ）</v>
      </c>
    </row>
    <row r="135" spans="2:6" ht="13.5" customHeight="1">
      <c r="B135" s="35">
        <v>65</v>
      </c>
      <c r="C135" s="26" t="s">
        <v>165</v>
      </c>
      <c r="D135" s="36"/>
      <c r="E135" s="19"/>
      <c r="F135" s="19" t="str">
        <f t="shared" si="1"/>
        <v>65-Ｔ型橋脚柱円型（ＳＲＣ）</v>
      </c>
    </row>
    <row r="136" spans="2:6" ht="13.5" customHeight="1">
      <c r="B136" s="35">
        <v>66</v>
      </c>
      <c r="C136" s="26" t="s">
        <v>166</v>
      </c>
      <c r="D136" s="36"/>
      <c r="E136" s="19"/>
      <c r="F136" s="19" t="str">
        <f t="shared" si="1"/>
        <v>66-Ｔ型橋脚柱円型（鋼製）</v>
      </c>
    </row>
    <row r="137" spans="2:6" ht="13.5" customHeight="1">
      <c r="B137" s="35">
        <v>67</v>
      </c>
      <c r="C137" s="26" t="s">
        <v>167</v>
      </c>
      <c r="D137" s="36"/>
      <c r="E137" s="19"/>
      <c r="F137" s="19" t="str">
        <f t="shared" si="1"/>
        <v>67-Ｔ型橋脚柱小判型（ＲＣ）</v>
      </c>
    </row>
    <row r="138" spans="2:6" ht="13.5" customHeight="1">
      <c r="B138" s="35">
        <v>68</v>
      </c>
      <c r="C138" s="26" t="s">
        <v>168</v>
      </c>
      <c r="D138" s="36"/>
      <c r="E138" s="19"/>
      <c r="F138" s="19" t="str">
        <f t="shared" si="1"/>
        <v>68-Ｔ型橋脚柱小判型（ＳＲＣ）</v>
      </c>
    </row>
    <row r="139" spans="2:6" ht="13.5" customHeight="1">
      <c r="B139" s="35">
        <v>69</v>
      </c>
      <c r="C139" s="26" t="s">
        <v>169</v>
      </c>
      <c r="D139" s="36"/>
      <c r="E139" s="19"/>
      <c r="F139" s="19" t="str">
        <f t="shared" si="1"/>
        <v>69-Ｔ型橋脚柱小判型（鋼製）</v>
      </c>
    </row>
    <row r="140" spans="2:6" ht="13.5" customHeight="1">
      <c r="B140" s="35">
        <v>71</v>
      </c>
      <c r="C140" s="26" t="s">
        <v>170</v>
      </c>
      <c r="D140" s="36"/>
      <c r="E140" s="19"/>
      <c r="F140" s="19" t="str">
        <f t="shared" si="1"/>
        <v>71-Ｉ型橋脚（ＲＣ）</v>
      </c>
    </row>
    <row r="141" spans="2:6" ht="13.5" customHeight="1">
      <c r="B141" s="35">
        <v>73</v>
      </c>
      <c r="C141" s="26" t="s">
        <v>171</v>
      </c>
      <c r="D141" s="36"/>
      <c r="E141" s="19"/>
      <c r="F141" s="19" t="str">
        <f t="shared" si="1"/>
        <v>73-Ｉ型橋脚（鋼製）</v>
      </c>
    </row>
    <row r="142" spans="2:6" ht="13.5" customHeight="1">
      <c r="B142" s="35">
        <v>81</v>
      </c>
      <c r="C142" s="26" t="s">
        <v>172</v>
      </c>
      <c r="D142" s="36"/>
      <c r="E142" s="19"/>
      <c r="F142" s="19" t="str">
        <f t="shared" si="1"/>
        <v>81-パイルベント橋脚（ＲＣ）</v>
      </c>
    </row>
    <row r="143" spans="2:6" ht="13.5" customHeight="1">
      <c r="B143" s="35">
        <v>82</v>
      </c>
      <c r="C143" s="26" t="s">
        <v>173</v>
      </c>
      <c r="D143" s="36"/>
      <c r="E143" s="19"/>
      <c r="F143" s="19" t="str">
        <f t="shared" si="1"/>
        <v>82-パイルベント橋脚（ＳＲＣ）</v>
      </c>
    </row>
    <row r="144" spans="2:6" ht="13.5" customHeight="1">
      <c r="B144" s="35">
        <v>83</v>
      </c>
      <c r="C144" s="26" t="s">
        <v>174</v>
      </c>
      <c r="D144" s="36"/>
      <c r="E144" s="19"/>
      <c r="F144" s="19" t="str">
        <f t="shared" si="1"/>
        <v>83-パイルベント橋脚（鋼製）</v>
      </c>
    </row>
    <row r="145" spans="2:6" ht="13.5" customHeight="1">
      <c r="B145" s="35">
        <v>84</v>
      </c>
      <c r="C145" s="26" t="s">
        <v>175</v>
      </c>
      <c r="D145" s="36"/>
      <c r="E145" s="19"/>
      <c r="F145" s="19" t="str">
        <f t="shared" si="1"/>
        <v>84-柱橋脚２柱角（ＲＣ）</v>
      </c>
    </row>
    <row r="146" spans="2:6" ht="13.5" customHeight="1">
      <c r="B146" s="35">
        <v>85</v>
      </c>
      <c r="C146" s="26" t="s">
        <v>176</v>
      </c>
      <c r="D146" s="36"/>
      <c r="E146" s="19"/>
      <c r="F146" s="19" t="str">
        <f t="shared" si="1"/>
        <v>85-柱橋脚２柱角（ＳＲＣ）</v>
      </c>
    </row>
    <row r="147" spans="2:6" ht="13.5" customHeight="1">
      <c r="B147" s="35">
        <v>86</v>
      </c>
      <c r="C147" s="26" t="s">
        <v>177</v>
      </c>
      <c r="D147" s="36"/>
      <c r="E147" s="19"/>
      <c r="F147" s="19" t="str">
        <f t="shared" si="1"/>
        <v>86-柱橋脚２柱角（鋼製）</v>
      </c>
    </row>
    <row r="148" spans="2:6" ht="13.5" customHeight="1">
      <c r="B148" s="35">
        <v>87</v>
      </c>
      <c r="C148" s="26" t="s">
        <v>178</v>
      </c>
      <c r="D148" s="36"/>
      <c r="E148" s="19"/>
      <c r="F148" s="19" t="str">
        <f t="shared" si="1"/>
        <v>87-柱橋脚２柱円（ＲＣ）</v>
      </c>
    </row>
    <row r="149" spans="2:6" ht="13.5" customHeight="1">
      <c r="B149" s="35">
        <v>88</v>
      </c>
      <c r="C149" s="26" t="s">
        <v>179</v>
      </c>
      <c r="D149" s="36"/>
      <c r="E149" s="19"/>
      <c r="F149" s="19" t="str">
        <f t="shared" si="1"/>
        <v>88-柱橋脚２柱円（ＳＲＣ）</v>
      </c>
    </row>
    <row r="150" spans="2:6" ht="13.5" customHeight="1">
      <c r="B150" s="35">
        <v>89</v>
      </c>
      <c r="C150" s="26" t="s">
        <v>180</v>
      </c>
      <c r="D150" s="36"/>
      <c r="E150" s="19"/>
      <c r="F150" s="19" t="str">
        <f t="shared" si="1"/>
        <v>89-柱橋脚２柱円（鋼製）</v>
      </c>
    </row>
    <row r="151" spans="2:6" ht="13.5" customHeight="1">
      <c r="B151" s="35">
        <v>91</v>
      </c>
      <c r="C151" s="26" t="s">
        <v>181</v>
      </c>
      <c r="D151" s="36"/>
      <c r="E151" s="19"/>
      <c r="F151" s="19" t="str">
        <f t="shared" si="1"/>
        <v>91-柱橋脚２柱小判（ＲＣ）</v>
      </c>
    </row>
    <row r="152" spans="2:6" ht="13.5" customHeight="1">
      <c r="B152" s="35">
        <v>92</v>
      </c>
      <c r="C152" s="26" t="s">
        <v>182</v>
      </c>
      <c r="D152" s="36"/>
      <c r="E152" s="19"/>
      <c r="F152" s="19" t="str">
        <f t="shared" si="1"/>
        <v>92-柱橋脚２柱小判（ＳＲＣ）</v>
      </c>
    </row>
    <row r="153" spans="2:6" ht="13.5" customHeight="1">
      <c r="B153" s="35">
        <v>98</v>
      </c>
      <c r="C153" s="26" t="s">
        <v>183</v>
      </c>
      <c r="D153" s="36"/>
      <c r="E153" s="19"/>
      <c r="F153" s="19" t="str">
        <f t="shared" si="1"/>
        <v>98-アーチ拱抬</v>
      </c>
    </row>
    <row r="154" spans="2:6" ht="13.5" customHeight="1">
      <c r="B154" s="35">
        <v>99</v>
      </c>
      <c r="C154" s="26" t="s">
        <v>184</v>
      </c>
      <c r="D154" s="36" t="s">
        <v>185</v>
      </c>
      <c r="E154" s="19"/>
      <c r="F154" s="19" t="str">
        <f t="shared" si="1"/>
        <v>99-その他（橋脚）</v>
      </c>
    </row>
    <row r="155" spans="2:6" ht="13.5" customHeight="1">
      <c r="B155" s="37" t="s">
        <v>186</v>
      </c>
      <c r="C155" s="37"/>
      <c r="D155" s="37"/>
      <c r="E155" s="19"/>
      <c r="F155" s="19"/>
    </row>
    <row r="156" spans="2:6" ht="13.5" customHeight="1">
      <c r="B156" s="34"/>
      <c r="C156" s="34"/>
      <c r="D156" s="34"/>
      <c r="E156" s="19"/>
      <c r="F156" s="19"/>
    </row>
    <row r="157" spans="2:6" ht="13.5" customHeight="1">
      <c r="B157" s="38" t="s">
        <v>187</v>
      </c>
      <c r="C157" s="39"/>
      <c r="D157" s="39"/>
      <c r="E157" s="19"/>
      <c r="F157" s="19"/>
    </row>
    <row r="158" spans="2:6" ht="13.5" customHeight="1">
      <c r="B158" s="22" t="s">
        <v>188</v>
      </c>
      <c r="C158" s="22" t="s">
        <v>189</v>
      </c>
      <c r="D158" s="22" t="s">
        <v>190</v>
      </c>
      <c r="E158" s="19"/>
      <c r="F158" s="19"/>
    </row>
    <row r="159" spans="2:6" ht="13.5" customHeight="1">
      <c r="B159" s="35">
        <v>0</v>
      </c>
      <c r="C159" s="26" t="s">
        <v>191</v>
      </c>
      <c r="D159" s="36"/>
      <c r="E159" s="19"/>
      <c r="F159" s="19" t="str">
        <f t="shared" ref="F159:F171" si="2">B159&amp;"-"&amp;C159</f>
        <v>0-直接基礎</v>
      </c>
    </row>
    <row r="160" spans="2:6" ht="13.5" customHeight="1">
      <c r="B160" s="35">
        <v>1</v>
      </c>
      <c r="C160" s="26" t="s">
        <v>192</v>
      </c>
      <c r="D160" s="36"/>
      <c r="E160" s="19"/>
      <c r="F160" s="19" t="str">
        <f t="shared" si="2"/>
        <v>1-オープンケーソン</v>
      </c>
    </row>
    <row r="161" spans="2:6" ht="13.5" customHeight="1">
      <c r="B161" s="35">
        <v>2</v>
      </c>
      <c r="C161" s="26" t="s">
        <v>193</v>
      </c>
      <c r="D161" s="36"/>
      <c r="E161" s="19"/>
      <c r="F161" s="19" t="str">
        <f t="shared" si="2"/>
        <v>2-ニューマチックケーソン</v>
      </c>
    </row>
    <row r="162" spans="2:6" ht="13.5" customHeight="1">
      <c r="B162" s="35">
        <v>3</v>
      </c>
      <c r="C162" s="26" t="s">
        <v>194</v>
      </c>
      <c r="D162" s="36"/>
      <c r="E162" s="19"/>
      <c r="F162" s="19" t="str">
        <f t="shared" si="2"/>
        <v>3-鋼管矢板</v>
      </c>
    </row>
    <row r="163" spans="2:6" ht="13.5" customHeight="1">
      <c r="B163" s="35">
        <v>4</v>
      </c>
      <c r="C163" s="26" t="s">
        <v>195</v>
      </c>
      <c r="D163" s="36"/>
      <c r="E163" s="19"/>
      <c r="F163" s="19" t="str">
        <f t="shared" si="2"/>
        <v>4-場所打ぐい</v>
      </c>
    </row>
    <row r="164" spans="2:6" ht="13.5" customHeight="1">
      <c r="B164" s="35">
        <v>5</v>
      </c>
      <c r="C164" s="26" t="s">
        <v>196</v>
      </c>
      <c r="D164" s="36"/>
      <c r="E164" s="19"/>
      <c r="F164" s="19" t="str">
        <f t="shared" si="2"/>
        <v>5-既製鋼ぐい</v>
      </c>
    </row>
    <row r="165" spans="2:6" ht="13.5" customHeight="1">
      <c r="B165" s="35">
        <v>6</v>
      </c>
      <c r="C165" s="26" t="s">
        <v>197</v>
      </c>
      <c r="D165" s="36"/>
      <c r="E165" s="19"/>
      <c r="F165" s="19" t="str">
        <f t="shared" si="2"/>
        <v>6-既製ＲＣぐい</v>
      </c>
    </row>
    <row r="166" spans="2:6" ht="13.5" customHeight="1">
      <c r="B166" s="35">
        <v>7</v>
      </c>
      <c r="C166" s="26" t="s">
        <v>198</v>
      </c>
      <c r="D166" s="36"/>
      <c r="E166" s="19"/>
      <c r="F166" s="19" t="str">
        <f t="shared" si="2"/>
        <v>7-既製ＰＣぐい</v>
      </c>
    </row>
    <row r="167" spans="2:6" ht="13.5" customHeight="1">
      <c r="B167" s="35">
        <v>8</v>
      </c>
      <c r="C167" s="26" t="s">
        <v>199</v>
      </c>
      <c r="D167" s="36"/>
      <c r="E167" s="19"/>
      <c r="F167" s="19" t="str">
        <f t="shared" si="2"/>
        <v>8-木ぐい</v>
      </c>
    </row>
    <row r="168" spans="2:6" ht="13.5" customHeight="1">
      <c r="B168" s="35">
        <v>9</v>
      </c>
      <c r="C168" s="26" t="s">
        <v>122</v>
      </c>
      <c r="D168" s="36" t="s">
        <v>218</v>
      </c>
      <c r="E168" s="19"/>
      <c r="F168" s="19" t="str">
        <f t="shared" si="2"/>
        <v>9-その他</v>
      </c>
    </row>
    <row r="169" spans="2:6" ht="13.5" customHeight="1">
      <c r="B169" s="40">
        <v>10</v>
      </c>
      <c r="C169" s="41" t="s">
        <v>200</v>
      </c>
      <c r="D169" s="42"/>
      <c r="E169" s="19"/>
      <c r="F169" s="19" t="str">
        <f t="shared" si="2"/>
        <v>10-鋼管ソイルセメント杭</v>
      </c>
    </row>
    <row r="170" spans="2:6" ht="13.5" customHeight="1">
      <c r="B170" s="40">
        <v>11</v>
      </c>
      <c r="C170" s="41" t="s">
        <v>201</v>
      </c>
      <c r="D170" s="42"/>
      <c r="E170" s="19"/>
      <c r="F170" s="19" t="str">
        <f t="shared" si="2"/>
        <v>11-プレボーリング杭</v>
      </c>
    </row>
    <row r="171" spans="2:6" ht="13.5" customHeight="1">
      <c r="B171" s="40">
        <v>12</v>
      </c>
      <c r="C171" s="41" t="s">
        <v>202</v>
      </c>
      <c r="D171" s="42"/>
      <c r="E171" s="19"/>
      <c r="F171" s="19" t="str">
        <f t="shared" si="2"/>
        <v>12-深礎（柱状体深礎基礎、組杭深礎基礎）</v>
      </c>
    </row>
    <row r="172" spans="2:6" ht="13.5" customHeight="1">
      <c r="B172" s="43" t="s">
        <v>203</v>
      </c>
      <c r="C172" s="44"/>
      <c r="D172" s="44"/>
      <c r="E172" s="19"/>
      <c r="F172" s="19"/>
    </row>
    <row r="173" spans="2:6" ht="13.5" customHeight="1">
      <c r="B173" s="43" t="s">
        <v>204</v>
      </c>
      <c r="C173" s="45"/>
      <c r="D173" s="45"/>
      <c r="E173" s="19"/>
      <c r="F173" s="19"/>
    </row>
    <row r="180" spans="2:6" ht="15" customHeight="1">
      <c r="B180" s="46" t="s">
        <v>215</v>
      </c>
      <c r="C180" s="46" t="s">
        <v>216</v>
      </c>
    </row>
    <row r="181" spans="2:6" ht="15" customHeight="1">
      <c r="B181" s="47" t="s">
        <v>228</v>
      </c>
      <c r="C181" s="47"/>
      <c r="F181" s="19" t="str">
        <f>IF(B181="","",IF(C181="",B181,B181&amp;"＿"&amp;C181))</f>
        <v>山形県村山総合支庁建設部</v>
      </c>
    </row>
    <row r="182" spans="2:6" ht="15" customHeight="1">
      <c r="B182" s="47" t="s">
        <v>229</v>
      </c>
      <c r="C182" s="47"/>
      <c r="F182" s="19" t="str">
        <f t="shared" ref="F182:F192" si="3">IF(B182="","",IF(C182="",B182,B182&amp;"＿"&amp;C182))</f>
        <v>山形県村山総合支庁建設部西村山</v>
      </c>
    </row>
    <row r="183" spans="2:6" ht="15" customHeight="1">
      <c r="B183" s="47" t="s">
        <v>230</v>
      </c>
      <c r="C183" s="47"/>
      <c r="F183" s="19" t="str">
        <f t="shared" si="3"/>
        <v>山形県村山総合支庁建設部北村山</v>
      </c>
    </row>
    <row r="184" spans="2:6" ht="15" customHeight="1">
      <c r="B184" s="47" t="s">
        <v>231</v>
      </c>
      <c r="C184" s="47"/>
      <c r="F184" s="19" t="str">
        <f t="shared" si="3"/>
        <v>山形県最上総合支庁建設部</v>
      </c>
    </row>
    <row r="185" spans="2:6" ht="15" customHeight="1">
      <c r="B185" s="47" t="s">
        <v>232</v>
      </c>
      <c r="C185" s="47"/>
      <c r="F185" s="19" t="str">
        <f t="shared" si="3"/>
        <v>山形県置賜総合支庁建設部</v>
      </c>
    </row>
    <row r="186" spans="2:6" ht="15" customHeight="1">
      <c r="B186" s="47" t="s">
        <v>233</v>
      </c>
      <c r="C186" s="47"/>
      <c r="F186" s="19" t="str">
        <f t="shared" si="3"/>
        <v>山形県置賜総合支庁建設部西置賜</v>
      </c>
    </row>
    <row r="187" spans="2:6" ht="15" customHeight="1">
      <c r="B187" s="47" t="s">
        <v>234</v>
      </c>
      <c r="C187" s="47"/>
      <c r="F187" s="19" t="str">
        <f t="shared" si="3"/>
        <v>山形県荘内総合支庁建設部</v>
      </c>
    </row>
    <row r="188" spans="2:6" ht="15" customHeight="1">
      <c r="B188" s="48"/>
      <c r="C188" s="48"/>
      <c r="F188" s="19" t="str">
        <f t="shared" si="3"/>
        <v/>
      </c>
    </row>
    <row r="189" spans="2:6" ht="15" customHeight="1">
      <c r="B189" s="48"/>
      <c r="C189" s="48"/>
      <c r="F189" s="19" t="str">
        <f t="shared" si="3"/>
        <v/>
      </c>
    </row>
    <row r="190" spans="2:6" ht="15" customHeight="1">
      <c r="B190" s="48"/>
      <c r="C190" s="48"/>
      <c r="F190" s="19" t="str">
        <f t="shared" si="3"/>
        <v/>
      </c>
    </row>
    <row r="191" spans="2:6" ht="15" customHeight="1">
      <c r="B191" s="48"/>
      <c r="C191" s="48"/>
      <c r="F191" s="19" t="str">
        <f t="shared" si="3"/>
        <v/>
      </c>
    </row>
    <row r="192" spans="2:6" ht="15" customHeight="1">
      <c r="B192" s="48"/>
      <c r="C192" s="48"/>
      <c r="F192" s="19" t="str">
        <f t="shared" si="3"/>
        <v/>
      </c>
    </row>
    <row r="196" spans="2:2" ht="15" customHeight="1">
      <c r="B196" s="51"/>
    </row>
    <row r="197" spans="2:2" ht="15" customHeight="1">
      <c r="B197" s="51"/>
    </row>
    <row r="198" spans="2:2" ht="15" customHeight="1">
      <c r="B198" s="51"/>
    </row>
    <row r="201" spans="2:2" ht="15" customHeight="1">
      <c r="B201" s="51"/>
    </row>
  </sheetData>
  <mergeCells count="1">
    <mergeCell ref="B1:D1"/>
  </mergeCells>
  <phoneticPr fontId="2"/>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新診断書1 </vt:lpstr>
      <vt:lpstr>新診断書2</vt:lpstr>
      <vt:lpstr>付表</vt:lpstr>
      <vt:lpstr>'新診断書1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井上泰志</cp:lastModifiedBy>
  <dcterms:modified xsi:type="dcterms:W3CDTF">2026-01-13T00:26:22Z</dcterms:modified>
</cp:coreProperties>
</file>