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as01\saninno\☆ものづくり振興担当・次世代産業振興室\02 ものづくり振興担当\02 ものづくり振興関係\92 販路開拓緊急対策事業\交付要綱等\ＨＰ用\02 実績報告様式\"/>
    </mc:Choice>
  </mc:AlternateContent>
  <bookViews>
    <workbookView xWindow="0" yWindow="0" windowWidth="20496" windowHeight="7716"/>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1" l="1"/>
  <c r="G19" i="1"/>
  <c r="F19" i="1"/>
  <c r="H11" i="1"/>
  <c r="D18" i="1"/>
  <c r="D11" i="1"/>
  <c r="C18" i="1"/>
  <c r="C11" i="1"/>
  <c r="F11" i="1" l="1"/>
  <c r="F18" i="1" l="1"/>
  <c r="H18" i="1" s="1"/>
</calcChain>
</file>

<file path=xl/sharedStrings.xml><?xml version="1.0" encoding="utf-8"?>
<sst xmlns="http://schemas.openxmlformats.org/spreadsheetml/2006/main" count="37" uniqueCount="31">
  <si>
    <t>(A)</t>
  </si>
  <si>
    <t>(B)</t>
  </si>
  <si>
    <t>(C)</t>
  </si>
  <si>
    <t>(D)</t>
  </si>
  <si>
    <t>(E)</t>
  </si>
  <si>
    <t>(A)×1/2</t>
  </si>
  <si>
    <t>補助基準額</t>
  </si>
  <si>
    <t>経費内訳</t>
  </si>
  <si>
    <t>旅費</t>
  </si>
  <si>
    <t>出展料</t>
  </si>
  <si>
    <t>通訳費</t>
  </si>
  <si>
    <t>輸送費</t>
  </si>
  <si>
    <t>計</t>
  </si>
  <si>
    <t>合計</t>
  </si>
  <si>
    <t>(F)</t>
  </si>
  <si>
    <t>(千円未満切捨)</t>
  </si>
  <si>
    <t>(B)又は(C)のいずれか低い額</t>
  </si>
  <si>
    <t>補助金既交付決定額</t>
  </si>
  <si>
    <t>補助金所要額</t>
  </si>
  <si>
    <t>(D)又は(E)のいずれか低い額</t>
  </si>
  <si>
    <t>経費区分</t>
    <rPh sb="2" eb="4">
      <t>クブン</t>
    </rPh>
    <phoneticPr fontId="6"/>
  </si>
  <si>
    <t>補助金精算額計算書</t>
    <rPh sb="3" eb="5">
      <t>セイサン</t>
    </rPh>
    <phoneticPr fontId="6"/>
  </si>
  <si>
    <t>別記様式第９号</t>
    <phoneticPr fontId="6"/>
  </si>
  <si>
    <t>ブース装飾費</t>
  </si>
  <si>
    <t>備品レンタル費</t>
  </si>
  <si>
    <t>※補助対象経費の支払に係る領収書その他の書類でその支払の事実を証するものの写しを添付すること。</t>
    <phoneticPr fontId="6"/>
  </si>
  <si>
    <t>事業区分</t>
    <phoneticPr fontId="6"/>
  </si>
  <si>
    <t>国内展示会等出展支援事業</t>
    <phoneticPr fontId="6"/>
  </si>
  <si>
    <t>国外展示会等出展支援事業</t>
    <phoneticPr fontId="6"/>
  </si>
  <si>
    <t>補助対象経費支出額(税抜)</t>
    <phoneticPr fontId="6"/>
  </si>
  <si>
    <t>補助基本額</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</si>
</sst>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quot;円&quot;"/>
  </numFmts>
  <fonts count="9" x14ac:knownFonts="1">
    <font>
      <sz val="11"/>
      <color theme="1"/>
      <name val="游ゴシック"/>
      <family val="2"/>
      <charset val="128"/>
      <scheme val="minor"/>
    </font>
    <font>
      <sz val="12"/>
      <color theme="1"/>
      <name val="ＭＳ 明朝"/>
      <family val="1"/>
      <charset val="128"/>
    </font>
    <font>
      <sz val="10.5"/>
      <color theme="1"/>
      <name val="Century"/>
      <family val="1"/>
    </font>
    <font>
      <sz val="12"/>
      <color rgb="FF000000"/>
      <name val="ＭＳ 明朝"/>
      <family val="1"/>
      <charset val="128"/>
    </font>
    <font>
      <sz val="10"/>
      <color rgb="FF000000"/>
      <name val="ＭＳ 明朝"/>
      <family val="1"/>
      <charset val="128"/>
    </font>
    <font>
      <sz val="11"/>
      <color rgb="FF000000"/>
      <name val="游ゴシック"/>
      <family val="3"/>
      <charset val="128"/>
    </font>
    <font>
      <sz val="6"/>
      <name val="游ゴシック"/>
      <family val="2"/>
      <charset val="128"/>
      <scheme val="minor"/>
    </font>
    <font>
      <sz val="12"/>
      <name val="ＭＳ 明朝"/>
      <family val="1"/>
      <charset val="128"/>
    </font>
    <font>
      <sz val="11"/>
      <color theme="1"/>
      <name val="ＭＳ 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3" fillId="0" borderId="1" xfId="0" applyFont="1" applyBorder="1" applyAlignment="1">
      <alignment horizontal="justify" vertical="center" wrapText="1"/>
    </xf>
    <xf numFmtId="0" fontId="3" fillId="0" borderId="4" xfId="0" applyFont="1" applyBorder="1" applyAlignment="1">
      <alignment horizontal="left" vertical="center" wrapText="1"/>
    </xf>
    <xf numFmtId="0" fontId="4" fillId="0" borderId="5" xfId="0" applyFont="1" applyBorder="1" applyAlignment="1">
      <alignment horizontal="left" vertical="center" wrapText="1"/>
    </xf>
    <xf numFmtId="177" fontId="3" fillId="0" borderId="2" xfId="0" applyNumberFormat="1" applyFont="1" applyBorder="1" applyAlignment="1">
      <alignment horizontal="righ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77" fontId="7" fillId="0" borderId="2" xfId="0" applyNumberFormat="1" applyFont="1" applyBorder="1" applyAlignment="1">
      <alignment horizontal="right" vertical="center" wrapText="1"/>
    </xf>
    <xf numFmtId="0" fontId="8" fillId="0" borderId="0" xfId="0" applyFont="1">
      <alignment vertical="center"/>
    </xf>
    <xf numFmtId="176" fontId="2" fillId="0" borderId="3" xfId="0" applyNumberFormat="1" applyFont="1" applyBorder="1" applyAlignment="1">
      <alignment vertical="center" wrapText="1"/>
    </xf>
    <xf numFmtId="0" fontId="3" fillId="0" borderId="2" xfId="0" applyFont="1" applyBorder="1" applyAlignment="1">
      <alignment horizontal="center" vertical="center" wrapText="1"/>
    </xf>
    <xf numFmtId="0" fontId="1" fillId="0" borderId="6" xfId="0" applyFont="1" applyBorder="1" applyAlignment="1">
      <alignment horizontal="center" vertical="center"/>
    </xf>
    <xf numFmtId="0" fontId="3" fillId="0" borderId="4" xfId="0" applyFont="1" applyBorder="1" applyAlignment="1">
      <alignment vertical="center" wrapText="1"/>
    </xf>
    <xf numFmtId="0" fontId="3" fillId="0" borderId="5" xfId="0" applyFont="1" applyBorder="1" applyAlignment="1">
      <alignment vertical="center" wrapText="1"/>
    </xf>
    <xf numFmtId="176" fontId="5" fillId="0" borderId="3"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1"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view="pageBreakPreview" zoomScaleNormal="100" zoomScaleSheetLayoutView="100" workbookViewId="0">
      <selection activeCell="F5" sqref="F5"/>
    </sheetView>
  </sheetViews>
  <sheetFormatPr defaultRowHeight="18" x14ac:dyDescent="0.45"/>
  <cols>
    <col min="1" max="1" width="10.59765625" customWidth="1"/>
    <col min="2" max="2" width="15.5" customWidth="1"/>
    <col min="3" max="3" width="14.09765625" customWidth="1"/>
    <col min="4" max="4" width="12.3984375" customWidth="1"/>
    <col min="5" max="5" width="12.5" customWidth="1"/>
    <col min="6" max="6" width="15.69921875" customWidth="1"/>
    <col min="7" max="7" width="13.19921875" customWidth="1"/>
    <col min="8" max="8" width="15.19921875" customWidth="1"/>
    <col min="9" max="9" width="24.19921875" customWidth="1"/>
  </cols>
  <sheetData>
    <row r="1" spans="1:9" x14ac:dyDescent="0.45">
      <c r="A1" s="20" t="s">
        <v>22</v>
      </c>
      <c r="B1" s="20"/>
    </row>
    <row r="2" spans="1:9" x14ac:dyDescent="0.45">
      <c r="A2" s="13" t="s">
        <v>21</v>
      </c>
      <c r="B2" s="13"/>
      <c r="C2" s="13"/>
      <c r="D2" s="13"/>
      <c r="E2" s="13"/>
      <c r="F2" s="13"/>
      <c r="G2" s="13"/>
      <c r="H2" s="13"/>
      <c r="I2" s="13"/>
    </row>
    <row r="3" spans="1:9" ht="18" customHeight="1" x14ac:dyDescent="0.45">
      <c r="A3" s="17" t="s">
        <v>26</v>
      </c>
      <c r="B3" s="17" t="s">
        <v>20</v>
      </c>
      <c r="C3" s="3" t="s">
        <v>0</v>
      </c>
      <c r="D3" s="3" t="s">
        <v>1</v>
      </c>
      <c r="E3" s="3" t="s">
        <v>2</v>
      </c>
      <c r="F3" s="3" t="s">
        <v>3</v>
      </c>
      <c r="G3" s="3" t="s">
        <v>4</v>
      </c>
      <c r="H3" s="3" t="s">
        <v>14</v>
      </c>
      <c r="I3" s="17" t="s">
        <v>7</v>
      </c>
    </row>
    <row r="4" spans="1:9" ht="18" customHeight="1" x14ac:dyDescent="0.45">
      <c r="A4" s="18"/>
      <c r="B4" s="18"/>
      <c r="C4" s="18" t="s">
        <v>29</v>
      </c>
      <c r="D4" s="4" t="s">
        <v>5</v>
      </c>
      <c r="E4" s="18" t="s">
        <v>6</v>
      </c>
      <c r="F4" s="7" t="s">
        <v>30</v>
      </c>
      <c r="G4" s="14" t="s">
        <v>17</v>
      </c>
      <c r="H4" s="7" t="s">
        <v>18</v>
      </c>
      <c r="I4" s="18"/>
    </row>
    <row r="5" spans="1:9" ht="30.6" customHeight="1" x14ac:dyDescent="0.45">
      <c r="A5" s="19"/>
      <c r="B5" s="19"/>
      <c r="C5" s="19"/>
      <c r="D5" s="5" t="s">
        <v>15</v>
      </c>
      <c r="E5" s="19"/>
      <c r="F5" s="8" t="s">
        <v>16</v>
      </c>
      <c r="G5" s="15"/>
      <c r="H5" s="8" t="s">
        <v>19</v>
      </c>
      <c r="I5" s="19"/>
    </row>
    <row r="6" spans="1:9" ht="20.25" customHeight="1" x14ac:dyDescent="0.45">
      <c r="A6" s="17" t="s">
        <v>27</v>
      </c>
      <c r="B6" s="1" t="s">
        <v>9</v>
      </c>
      <c r="C6" s="9">
        <v>0</v>
      </c>
      <c r="D6" s="16"/>
      <c r="E6" s="16"/>
      <c r="F6" s="16"/>
      <c r="G6" s="16"/>
      <c r="H6" s="16"/>
      <c r="I6" s="2"/>
    </row>
    <row r="7" spans="1:9" ht="20.25" customHeight="1" x14ac:dyDescent="0.45">
      <c r="A7" s="18"/>
      <c r="B7" s="1" t="s">
        <v>23</v>
      </c>
      <c r="C7" s="9">
        <v>0</v>
      </c>
      <c r="D7" s="16"/>
      <c r="E7" s="16"/>
      <c r="F7" s="16"/>
      <c r="G7" s="16"/>
      <c r="H7" s="16"/>
      <c r="I7" s="2"/>
    </row>
    <row r="8" spans="1:9" ht="20.25" customHeight="1" x14ac:dyDescent="0.45">
      <c r="A8" s="18"/>
      <c r="B8" s="1" t="s">
        <v>24</v>
      </c>
      <c r="C8" s="9">
        <v>0</v>
      </c>
      <c r="D8" s="16"/>
      <c r="E8" s="16"/>
      <c r="F8" s="16"/>
      <c r="G8" s="16"/>
      <c r="H8" s="16"/>
      <c r="I8" s="2"/>
    </row>
    <row r="9" spans="1:9" ht="20.25" customHeight="1" x14ac:dyDescent="0.45">
      <c r="A9" s="18"/>
      <c r="B9" s="1" t="s">
        <v>8</v>
      </c>
      <c r="C9" s="9">
        <v>0</v>
      </c>
      <c r="D9" s="16"/>
      <c r="E9" s="16"/>
      <c r="F9" s="16"/>
      <c r="G9" s="16"/>
      <c r="H9" s="16"/>
      <c r="I9" s="2"/>
    </row>
    <row r="10" spans="1:9" ht="20.25" customHeight="1" x14ac:dyDescent="0.45">
      <c r="A10" s="18"/>
      <c r="B10" s="1" t="s">
        <v>11</v>
      </c>
      <c r="C10" s="9">
        <v>0</v>
      </c>
      <c r="D10" s="16"/>
      <c r="E10" s="16"/>
      <c r="F10" s="16"/>
      <c r="G10" s="16"/>
      <c r="H10" s="16"/>
      <c r="I10" s="2"/>
    </row>
    <row r="11" spans="1:9" ht="20.25" customHeight="1" x14ac:dyDescent="0.45">
      <c r="A11" s="19"/>
      <c r="B11" s="1" t="s">
        <v>12</v>
      </c>
      <c r="C11" s="9">
        <f>SUM(C6:C10)</f>
        <v>0</v>
      </c>
      <c r="D11" s="6">
        <f>ROUNDDOWN(C11/2,-3)</f>
        <v>0</v>
      </c>
      <c r="E11" s="6">
        <v>500000</v>
      </c>
      <c r="F11" s="6">
        <f>MIN(D11:E11)</f>
        <v>0</v>
      </c>
      <c r="G11" s="6">
        <v>0</v>
      </c>
      <c r="H11" s="6">
        <f>MIN(F11:G11)</f>
        <v>0</v>
      </c>
      <c r="I11" s="2"/>
    </row>
    <row r="12" spans="1:9" ht="20.25" customHeight="1" x14ac:dyDescent="0.45">
      <c r="A12" s="17" t="s">
        <v>28</v>
      </c>
      <c r="B12" s="1" t="s">
        <v>9</v>
      </c>
      <c r="C12" s="9">
        <v>0</v>
      </c>
      <c r="D12" s="16"/>
      <c r="E12" s="16"/>
      <c r="F12" s="16"/>
      <c r="G12" s="16"/>
      <c r="H12" s="16"/>
      <c r="I12" s="2"/>
    </row>
    <row r="13" spans="1:9" ht="20.25" customHeight="1" x14ac:dyDescent="0.45">
      <c r="A13" s="18"/>
      <c r="B13" s="1" t="s">
        <v>23</v>
      </c>
      <c r="C13" s="9">
        <v>0</v>
      </c>
      <c r="D13" s="16"/>
      <c r="E13" s="16"/>
      <c r="F13" s="16"/>
      <c r="G13" s="16"/>
      <c r="H13" s="16"/>
      <c r="I13" s="2"/>
    </row>
    <row r="14" spans="1:9" ht="20.25" customHeight="1" x14ac:dyDescent="0.45">
      <c r="A14" s="18"/>
      <c r="B14" s="1" t="s">
        <v>24</v>
      </c>
      <c r="C14" s="9">
        <v>0</v>
      </c>
      <c r="D14" s="16"/>
      <c r="E14" s="16"/>
      <c r="F14" s="16"/>
      <c r="G14" s="16"/>
      <c r="H14" s="16"/>
      <c r="I14" s="2"/>
    </row>
    <row r="15" spans="1:9" ht="20.25" customHeight="1" x14ac:dyDescent="0.45">
      <c r="A15" s="18"/>
      <c r="B15" s="1" t="s">
        <v>8</v>
      </c>
      <c r="C15" s="9">
        <v>0</v>
      </c>
      <c r="D15" s="16"/>
      <c r="E15" s="16"/>
      <c r="F15" s="16"/>
      <c r="G15" s="16"/>
      <c r="H15" s="16"/>
      <c r="I15" s="2"/>
    </row>
    <row r="16" spans="1:9" ht="20.25" customHeight="1" x14ac:dyDescent="0.45">
      <c r="A16" s="18"/>
      <c r="B16" s="1" t="s">
        <v>11</v>
      </c>
      <c r="C16" s="9">
        <v>0</v>
      </c>
      <c r="D16" s="16"/>
      <c r="E16" s="16"/>
      <c r="F16" s="16"/>
      <c r="G16" s="16"/>
      <c r="H16" s="16"/>
      <c r="I16" s="2"/>
    </row>
    <row r="17" spans="1:9" ht="20.25" customHeight="1" x14ac:dyDescent="0.45">
      <c r="A17" s="18"/>
      <c r="B17" s="1" t="s">
        <v>10</v>
      </c>
      <c r="C17" s="9">
        <v>0</v>
      </c>
      <c r="D17" s="16"/>
      <c r="E17" s="16"/>
      <c r="F17" s="16"/>
      <c r="G17" s="16"/>
      <c r="H17" s="16"/>
      <c r="I17" s="2"/>
    </row>
    <row r="18" spans="1:9" ht="20.25" customHeight="1" x14ac:dyDescent="0.45">
      <c r="A18" s="19"/>
      <c r="B18" s="1" t="s">
        <v>12</v>
      </c>
      <c r="C18" s="9">
        <f>SUM(C12:C17)</f>
        <v>0</v>
      </c>
      <c r="D18" s="6">
        <f>ROUNDDOWN(C18/2,-3)</f>
        <v>0</v>
      </c>
      <c r="E18" s="6">
        <v>750000</v>
      </c>
      <c r="F18" s="6">
        <f>MIN(D18:E18)</f>
        <v>0</v>
      </c>
      <c r="G18" s="6">
        <v>0</v>
      </c>
      <c r="H18" s="6">
        <f>MIN(F18:G18)</f>
        <v>0</v>
      </c>
      <c r="I18" s="2"/>
    </row>
    <row r="19" spans="1:9" x14ac:dyDescent="0.45">
      <c r="A19" s="12" t="s">
        <v>13</v>
      </c>
      <c r="B19" s="12"/>
      <c r="C19" s="11"/>
      <c r="D19" s="11"/>
      <c r="E19" s="11"/>
      <c r="F19" s="6">
        <f>F11+F18</f>
        <v>0</v>
      </c>
      <c r="G19" s="6">
        <f>G11+G18</f>
        <v>0</v>
      </c>
      <c r="H19" s="6">
        <f>H11+H18</f>
        <v>0</v>
      </c>
      <c r="I19" s="2"/>
    </row>
    <row r="20" spans="1:9" x14ac:dyDescent="0.45">
      <c r="A20" s="10" t="s">
        <v>25</v>
      </c>
    </row>
  </sheetData>
  <mergeCells count="21">
    <mergeCell ref="A1:B1"/>
    <mergeCell ref="A3:A5"/>
    <mergeCell ref="B3:B5"/>
    <mergeCell ref="H12:H17"/>
    <mergeCell ref="D12:D17"/>
    <mergeCell ref="E12:E17"/>
    <mergeCell ref="F12:F17"/>
    <mergeCell ref="E4:E5"/>
    <mergeCell ref="D6:D10"/>
    <mergeCell ref="E6:E10"/>
    <mergeCell ref="F6:F10"/>
    <mergeCell ref="H6:H10"/>
    <mergeCell ref="C4:C5"/>
    <mergeCell ref="A19:B19"/>
    <mergeCell ref="A2:I2"/>
    <mergeCell ref="G4:G5"/>
    <mergeCell ref="G6:G10"/>
    <mergeCell ref="G12:G17"/>
    <mergeCell ref="I3:I5"/>
    <mergeCell ref="A6:A11"/>
    <mergeCell ref="A12:A18"/>
  </mergeCells>
  <phoneticPr fontId="6"/>
  <dataValidations count="2">
    <dataValidation type="custom" allowBlank="1" showInputMessage="1" showErrorMessage="1" errorTitle="その他が上限を超えています。" error="その他は、補助対象経費の合計額の１/２が上限です。" promptTitle="（注）" prompt="その他は、補助対象経費の合計額の１/２が上限です。" sqref="C17">
      <formula1>C17&lt;=SUM(C12:C17)/2</formula1>
    </dataValidation>
    <dataValidation type="custom" allowBlank="1" showInputMessage="1" showErrorMessage="1" errorTitle="エラー" error="１グループあたりの上限額を超えています。" prompt="５者以上でグループを構成する場合の上限額は、2,500,000円です。" sqref="H19">
      <formula1>H19&lt;=2500000</formula1>
    </dataValidation>
  </dataValidations>
  <pageMargins left="0.51181102362204722" right="0.51181102362204722" top="0.55118110236220474" bottom="0.35433070866141736" header="0.31496062992125984" footer="0.31496062992125984"/>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user</cp:lastModifiedBy>
  <cp:lastPrinted>2025-06-26T09:21:47Z</cp:lastPrinted>
  <dcterms:created xsi:type="dcterms:W3CDTF">2025-02-27T05:29:14Z</dcterms:created>
  <dcterms:modified xsi:type="dcterms:W3CDTF">2025-07-17T05:07:30Z</dcterms:modified>
</cp:coreProperties>
</file>